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900" windowWidth="24375" windowHeight="12945" firstSheet="1" activeTab="1"/>
  </bookViews>
  <sheets>
    <sheet name="результаты реализации программ " sheetId="1" r:id="rId1"/>
    <sheet name="достижение обучающихся " sheetId="2" r:id="rId2"/>
    <sheet name="эффективность педагога" sheetId="3" r:id="rId3"/>
    <sheet name="кол-во обучающихся " sheetId="4" r:id="rId4"/>
    <sheet name="Организация мероприятий " sheetId="5" r:id="rId5"/>
    <sheet name="социальные партнёры " sheetId="6" r:id="rId6"/>
    <sheet name="обратная связь " sheetId="7" r:id="rId7"/>
  </sheets>
  <calcPr calcId="125725"/>
  <extLst>
    <ext uri="GoogleSheetsCustomDataVersion1">
      <go:sheetsCustomData xmlns:go="http://customooxmlschemas.google.com/" r:id="rId11" roundtripDataSignature="AMtx7mj1btyOa/UsfqBybJoizOGtS4YFLg=="/>
    </ext>
  </extLst>
</workbook>
</file>

<file path=xl/calcChain.xml><?xml version="1.0" encoding="utf-8"?>
<calcChain xmlns="http://schemas.openxmlformats.org/spreadsheetml/2006/main">
  <c r="E30" i="6"/>
  <c r="L48" i="5"/>
  <c r="K48"/>
  <c r="J48"/>
  <c r="I48"/>
  <c r="H48"/>
  <c r="G48"/>
  <c r="F48"/>
  <c r="E48"/>
  <c r="D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AE30" i="4"/>
  <c r="AD30"/>
  <c r="AC30"/>
  <c r="AA30"/>
  <c r="Z30"/>
  <c r="W30"/>
  <c r="V30"/>
  <c r="U30"/>
  <c r="S30"/>
  <c r="R30"/>
  <c r="Q30"/>
  <c r="P30"/>
  <c r="O30"/>
  <c r="N30"/>
  <c r="M30"/>
  <c r="K30"/>
  <c r="J30"/>
  <c r="I30"/>
  <c r="F30"/>
  <c r="E30"/>
  <c r="D30"/>
  <c r="C30"/>
  <c r="X29"/>
  <c r="AB29" s="1"/>
  <c r="T29"/>
  <c r="Y29" s="1"/>
  <c r="L29"/>
  <c r="X28"/>
  <c r="T28"/>
  <c r="Y28" s="1"/>
  <c r="AB28" s="1"/>
  <c r="L28"/>
  <c r="X27"/>
  <c r="AB27" s="1"/>
  <c r="T27"/>
  <c r="Y27" s="1"/>
  <c r="L27"/>
  <c r="X26"/>
  <c r="T26"/>
  <c r="Y26" s="1"/>
  <c r="AB26" s="1"/>
  <c r="L26"/>
  <c r="X25"/>
  <c r="AB25" s="1"/>
  <c r="T25"/>
  <c r="Y25" s="1"/>
  <c r="L25"/>
  <c r="X24"/>
  <c r="T24"/>
  <c r="Y24" s="1"/>
  <c r="AB24" s="1"/>
  <c r="L24"/>
  <c r="X23"/>
  <c r="AB23" s="1"/>
  <c r="T23"/>
  <c r="Y23" s="1"/>
  <c r="L23"/>
  <c r="X22"/>
  <c r="T22"/>
  <c r="Y22" s="1"/>
  <c r="AB22" s="1"/>
  <c r="L22"/>
  <c r="X21"/>
  <c r="AB21" s="1"/>
  <c r="T21"/>
  <c r="Y21" s="1"/>
  <c r="L21"/>
  <c r="Y20"/>
  <c r="X20"/>
  <c r="L20"/>
  <c r="X19"/>
  <c r="AB19" s="1"/>
  <c r="T19"/>
  <c r="Y19" s="1"/>
  <c r="L19"/>
  <c r="X18"/>
  <c r="T18"/>
  <c r="Y18" s="1"/>
  <c r="AB18" s="1"/>
  <c r="L18"/>
  <c r="X17"/>
  <c r="X30" s="1"/>
  <c r="T17"/>
  <c r="Y17" s="1"/>
  <c r="L17"/>
  <c r="T16"/>
  <c r="Y16" s="1"/>
  <c r="L16"/>
  <c r="L30" s="1"/>
  <c r="AF31" i="3"/>
  <c r="AE31"/>
  <c r="AD31"/>
  <c r="AC31"/>
  <c r="AB31"/>
  <c r="Z31"/>
  <c r="Y31"/>
  <c r="X31"/>
  <c r="W31"/>
  <c r="V31"/>
  <c r="U31"/>
  <c r="S31"/>
  <c r="R31"/>
  <c r="Q31"/>
  <c r="P31"/>
  <c r="O31"/>
  <c r="N31"/>
  <c r="M31"/>
  <c r="L31"/>
  <c r="K31"/>
  <c r="J31"/>
  <c r="I31"/>
  <c r="H31"/>
  <c r="AG30"/>
  <c r="AA30"/>
  <c r="T30"/>
  <c r="AH30" s="1"/>
  <c r="AG29"/>
  <c r="AA29"/>
  <c r="T29"/>
  <c r="AH29" s="1"/>
  <c r="AG28"/>
  <c r="AA28"/>
  <c r="T28"/>
  <c r="AH28" s="1"/>
  <c r="AG27"/>
  <c r="AA27"/>
  <c r="T27"/>
  <c r="AH27" s="1"/>
  <c r="AG26"/>
  <c r="AA26"/>
  <c r="T26"/>
  <c r="AH26" s="1"/>
  <c r="AG25"/>
  <c r="AA25"/>
  <c r="T25"/>
  <c r="AH25" s="1"/>
  <c r="AG24"/>
  <c r="AA24"/>
  <c r="T24"/>
  <c r="AG23"/>
  <c r="AA23"/>
  <c r="T23"/>
  <c r="AH23" s="1"/>
  <c r="AG22"/>
  <c r="AA22"/>
  <c r="T22"/>
  <c r="AH22" s="1"/>
  <c r="AG21"/>
  <c r="AA21"/>
  <c r="T21"/>
  <c r="AH21" s="1"/>
  <c r="AG20"/>
  <c r="AA20"/>
  <c r="T20"/>
  <c r="AH20" s="1"/>
  <c r="AG19"/>
  <c r="AA19"/>
  <c r="T19"/>
  <c r="AH19" s="1"/>
  <c r="AG18"/>
  <c r="AA18"/>
  <c r="T18"/>
  <c r="T31" s="1"/>
  <c r="AH17"/>
  <c r="AG17"/>
  <c r="AA17"/>
  <c r="W118" i="2"/>
  <c r="V118"/>
  <c r="U118"/>
  <c r="T118"/>
  <c r="S118"/>
  <c r="X117"/>
  <c r="X116"/>
  <c r="X115"/>
  <c r="X114"/>
  <c r="X113"/>
  <c r="X112"/>
  <c r="X111"/>
  <c r="X110"/>
  <c r="X18"/>
  <c r="X118" s="1"/>
  <c r="S39" i="1"/>
  <c r="R39"/>
  <c r="Q39"/>
  <c r="P39"/>
  <c r="O39"/>
  <c r="M39"/>
  <c r="L39"/>
  <c r="K39"/>
  <c r="J39"/>
  <c r="I39"/>
  <c r="H39"/>
  <c r="G39"/>
  <c r="F39"/>
  <c r="E39"/>
  <c r="T38"/>
  <c r="T39" s="1"/>
  <c r="N38"/>
  <c r="T37"/>
  <c r="N37"/>
  <c r="T36"/>
  <c r="N36"/>
  <c r="T35"/>
  <c r="N35"/>
  <c r="T34"/>
  <c r="T33"/>
  <c r="N33"/>
  <c r="T32"/>
  <c r="N32"/>
  <c r="T31"/>
  <c r="N31"/>
  <c r="N39" s="1"/>
  <c r="T30"/>
  <c r="N30"/>
  <c r="T29"/>
  <c r="N29"/>
  <c r="T28"/>
  <c r="N28"/>
  <c r="T27"/>
  <c r="N27"/>
  <c r="T26"/>
  <c r="N26"/>
  <c r="T25"/>
  <c r="N25"/>
  <c r="AH18" i="3" l="1"/>
  <c r="AA31"/>
  <c r="AB17" i="4"/>
  <c r="T30"/>
  <c r="M48" i="5"/>
  <c r="AG31" i="3"/>
  <c r="AH24"/>
  <c r="AH31"/>
  <c r="Y30" i="4"/>
  <c r="AB16"/>
  <c r="AB30" s="1"/>
</calcChain>
</file>

<file path=xl/sharedStrings.xml><?xml version="1.0" encoding="utf-8"?>
<sst xmlns="http://schemas.openxmlformats.org/spreadsheetml/2006/main" count="829" uniqueCount="369">
  <si>
    <t>Мониторинг эффективности реализации инновационных образовательных  проектов</t>
  </si>
  <si>
    <t xml:space="preserve">за 2019-2020 учебный год </t>
  </si>
  <si>
    <t>Предоставляют:</t>
  </si>
  <si>
    <t xml:space="preserve">срок предоставления </t>
  </si>
  <si>
    <t xml:space="preserve">базовые площадки ГАНОУ СО «Дворец молодёжи» </t>
  </si>
  <si>
    <t xml:space="preserve">01 октября </t>
  </si>
  <si>
    <t xml:space="preserve">Наименование образовательной организации </t>
  </si>
  <si>
    <t>Юридический адрес ОО</t>
  </si>
  <si>
    <t>Название инновационного образовательного проекта</t>
  </si>
  <si>
    <t>МР -</t>
  </si>
  <si>
    <t>Направление  деятельности базовой площадки ГАНОУ СО «Дворец млодёжи»</t>
  </si>
  <si>
    <t xml:space="preserve">№ п/п </t>
  </si>
  <si>
    <t xml:space="preserve">наименование дополнительной общеобразовательной программы, автор, год создания </t>
  </si>
  <si>
    <t xml:space="preserve">объем учебного времени </t>
  </si>
  <si>
    <t xml:space="preserve">Ф.И.О. педагога </t>
  </si>
  <si>
    <t xml:space="preserve">количестов педагогов реализующих программу </t>
  </si>
  <si>
    <t xml:space="preserve">количество ставок по бюджету </t>
  </si>
  <si>
    <t xml:space="preserve">количество ставок по внебюджету </t>
  </si>
  <si>
    <t xml:space="preserve">количество обучающихся по программе </t>
  </si>
  <si>
    <t xml:space="preserve">количество обучающихся, участвовавших в  конкурсных мероприятий </t>
  </si>
  <si>
    <t xml:space="preserve">всего участников </t>
  </si>
  <si>
    <t xml:space="preserve">количество обучающихся,  ставших  победителями и призёрами в конкурсах </t>
  </si>
  <si>
    <t xml:space="preserve">всего победителей и призёров </t>
  </si>
  <si>
    <t xml:space="preserve">муниципальный уровень </t>
  </si>
  <si>
    <t xml:space="preserve">региональный  уровень </t>
  </si>
  <si>
    <t xml:space="preserve">межрегиональный уровень </t>
  </si>
  <si>
    <t xml:space="preserve">федеральный уровень </t>
  </si>
  <si>
    <t xml:space="preserve">международный  уровень </t>
  </si>
  <si>
    <t>"Лего+", Лаврова Л.В., 2020</t>
  </si>
  <si>
    <t>Лаврова Л.В.</t>
  </si>
  <si>
    <t>"Основы Лего - програмирования, Ларова Л.В., 2020</t>
  </si>
  <si>
    <t>"ЗD - моделировнаие", Зенкова Л.Е., 2020</t>
  </si>
  <si>
    <t>Зенкова Л.Е</t>
  </si>
  <si>
    <t>"ЗD - Арт", Васильева Т.Ю., 2020</t>
  </si>
  <si>
    <t>Васильева Т.Ю.</t>
  </si>
  <si>
    <t>"Образовательная робототехника", Демашкин А.В., 2020</t>
  </si>
  <si>
    <t>Демашкин А.В.</t>
  </si>
  <si>
    <t>"3D - МИКС", Васильева Т.Ю., 2020</t>
  </si>
  <si>
    <t>Лаборатория проектов, Демашкин А.В.,2020</t>
  </si>
  <si>
    <t>Летательные аппараты, Демашкин А.В., 2020</t>
  </si>
  <si>
    <t>Талицкие инженеры, Демашкин А.В., 2020</t>
  </si>
  <si>
    <t>Занимательная информатика, Беспоместных Е.Е.,2020</t>
  </si>
  <si>
    <t>Беспоместных Е.Е, Батанина Н.В.</t>
  </si>
  <si>
    <t>Самоделкин, Скоморохова Т.Г., 2020</t>
  </si>
  <si>
    <t>Скоморохова Т.Г.</t>
  </si>
  <si>
    <t>Юный конструктор, Батанина Н.В.,2020</t>
  </si>
  <si>
    <t>Батанина Н.В.</t>
  </si>
  <si>
    <t>Техническое творчесво, Батанина Н.В.,2020</t>
  </si>
  <si>
    <t>Мультстудия, Моисеева Е.Н.</t>
  </si>
  <si>
    <t>Моисеева Е.Н.</t>
  </si>
  <si>
    <t>Мониторинг успешности обучающихся в рамках реализации инновационного образовательного проекта</t>
  </si>
  <si>
    <t xml:space="preserve">за 2020-2021 учебный год </t>
  </si>
  <si>
    <t>МКУДО «Дворец творчества» ЦТР «Академия детства»</t>
  </si>
  <si>
    <t xml:space="preserve"> Юридический адрес ОО</t>
  </si>
  <si>
    <t>623640, Свердловская область, г.Талица ул.Лена 38стр.1</t>
  </si>
  <si>
    <t>Направление деятельности базовой площадки ГАНОУ СО «Дворец молодёжи»</t>
  </si>
  <si>
    <t>№ п/п</t>
  </si>
  <si>
    <t xml:space="preserve">Ф.И. обучающегося </t>
  </si>
  <si>
    <t xml:space="preserve">возраст </t>
  </si>
  <si>
    <t>осваиваемые дополнительные общеобразовательные программы (автор, год создания)</t>
  </si>
  <si>
    <t xml:space="preserve">Ф.И.О. педагогов </t>
  </si>
  <si>
    <t xml:space="preserve">результаты участия обучающегося в  очных конкурсах (результат, название конкурса) </t>
  </si>
  <si>
    <t xml:space="preserve">результаты участия обучающегося в дистанционных конкурсах  (реультат, название конкурса) </t>
  </si>
  <si>
    <t xml:space="preserve">результаты участия обучающегося в Всероссийкой олимпиаде школьников </t>
  </si>
  <si>
    <t xml:space="preserve">количественный анализ участия обучающегося в конкурсах и олимпиадах  </t>
  </si>
  <si>
    <t xml:space="preserve">Муниципальный уровень </t>
  </si>
  <si>
    <t xml:space="preserve">Региональный уровень </t>
  </si>
  <si>
    <t xml:space="preserve">Межрегиональный уровень </t>
  </si>
  <si>
    <t xml:space="preserve"> Федеральный уровень</t>
  </si>
  <si>
    <t xml:space="preserve">Международный уровень </t>
  </si>
  <si>
    <t>Муниципальный уровень</t>
  </si>
  <si>
    <t>Региональный уровень</t>
  </si>
  <si>
    <t>Федеральный уровень</t>
  </si>
  <si>
    <t xml:space="preserve">мунуципальный уровень </t>
  </si>
  <si>
    <t xml:space="preserve">региональный уровень </t>
  </si>
  <si>
    <t xml:space="preserve">всероссийский уровень </t>
  </si>
  <si>
    <t>федеральный уровень</t>
  </si>
  <si>
    <t xml:space="preserve">международный уровень </t>
  </si>
  <si>
    <t xml:space="preserve">всего </t>
  </si>
  <si>
    <t>Шалапугин Анатолий</t>
  </si>
  <si>
    <t>11 лет</t>
  </si>
  <si>
    <t>ЛЕГО+, Лаврова,2020</t>
  </si>
  <si>
    <t>Лаврова Л.В</t>
  </si>
  <si>
    <t>Турнир "Роботы Вперед"</t>
  </si>
  <si>
    <t>Кожевников Даниил</t>
  </si>
  <si>
    <t>11 леи</t>
  </si>
  <si>
    <t>Чернов Олег</t>
  </si>
  <si>
    <t>10 лет</t>
  </si>
  <si>
    <t>Булатов Артём</t>
  </si>
  <si>
    <t>Бакин Максим</t>
  </si>
  <si>
    <t>Шарков Дима</t>
  </si>
  <si>
    <t>Кайгородов Денис</t>
  </si>
  <si>
    <t>ЛЕГО+, Лаврова,2021</t>
  </si>
  <si>
    <t>Шихалёв Максим</t>
  </si>
  <si>
    <t>12 лет</t>
  </si>
  <si>
    <t>Чешков Семён</t>
  </si>
  <si>
    <t>Неупокоев Евгений</t>
  </si>
  <si>
    <t>Болашов Никита</t>
  </si>
  <si>
    <t>Робофутбол</t>
  </si>
  <si>
    <t>Захаров Рома</t>
  </si>
  <si>
    <t>Петалов Арсений</t>
  </si>
  <si>
    <t>Захарова Яна</t>
  </si>
  <si>
    <t>Сорокин Саша</t>
  </si>
  <si>
    <t>Ряпосов Егор</t>
  </si>
  <si>
    <t>Шабатин Саша</t>
  </si>
  <si>
    <t>Морозов Кирилл</t>
  </si>
  <si>
    <t>Змейков Святослав</t>
  </si>
  <si>
    <t>10 ле</t>
  </si>
  <si>
    <t>Эдеев Данил</t>
  </si>
  <si>
    <t>9 лет</t>
  </si>
  <si>
    <t>Олимпиада ЛегоWedo</t>
  </si>
  <si>
    <t>Мальцев Кирилл</t>
  </si>
  <si>
    <t>Мужев Саша</t>
  </si>
  <si>
    <t>Жлудов Иван</t>
  </si>
  <si>
    <t>Игнатюк Илья</t>
  </si>
  <si>
    <t>Стражков Егор</t>
  </si>
  <si>
    <t>Ведерников Иван</t>
  </si>
  <si>
    <t>Змейков Святосав</t>
  </si>
  <si>
    <t>Передерей Матвей</t>
  </si>
  <si>
    <t>Конкурс -игра РобоОлимп</t>
  </si>
  <si>
    <t>Бакин Артём</t>
  </si>
  <si>
    <t>Бабанов Сергей</t>
  </si>
  <si>
    <t>7 лет</t>
  </si>
  <si>
    <t>Урок цыфры</t>
  </si>
  <si>
    <t>Сизиков данил</t>
  </si>
  <si>
    <t>Булатов Лев</t>
  </si>
  <si>
    <t>Петалов кирилл</t>
  </si>
  <si>
    <t>Морозов Данил</t>
  </si>
  <si>
    <t>Вершинина Юлия</t>
  </si>
  <si>
    <t>"3Д-моделирование"</t>
  </si>
  <si>
    <t>Зенкова Л.Е.</t>
  </si>
  <si>
    <t>Конкурс по 3D – моделированию «пра3Dник»</t>
  </si>
  <si>
    <t>«ЭЙНШТЕЙН»</t>
  </si>
  <si>
    <t>Гаврилин Владимир</t>
  </si>
  <si>
    <t xml:space="preserve"> «ЭЙНШТЕЙН»</t>
  </si>
  <si>
    <t>Казакова Варвара</t>
  </si>
  <si>
    <t xml:space="preserve">"3Д-моделирование </t>
  </si>
  <si>
    <t>Анкудинова Ирина</t>
  </si>
  <si>
    <t>Воложанин Сергей</t>
  </si>
  <si>
    <t>Конкурс по 3D – моделированию «зве3Dа»</t>
  </si>
  <si>
    <t>ООО «Центр Развития Педагогики» "Арт-талант"</t>
  </si>
  <si>
    <t>Диев Даниил</t>
  </si>
  <si>
    <t>Чуйков Даниил</t>
  </si>
  <si>
    <t>Русинов Арсений</t>
  </si>
  <si>
    <t>Коняев Тарас</t>
  </si>
  <si>
    <t>Темнякова Арина</t>
  </si>
  <si>
    <t>Строков Кирилл</t>
  </si>
  <si>
    <t>Техническое творчество</t>
  </si>
  <si>
    <t>Батанина Н.В</t>
  </si>
  <si>
    <t>Олимпиада по лего</t>
  </si>
  <si>
    <t>"Изумрудный город</t>
  </si>
  <si>
    <t>Анкудинов Сергей</t>
  </si>
  <si>
    <t>Гордич Тимофей</t>
  </si>
  <si>
    <t>Саночкин Василий</t>
  </si>
  <si>
    <t>Язовских Евгений</t>
  </si>
  <si>
    <t>Микушин Ярослав</t>
  </si>
  <si>
    <t xml:space="preserve"> Юный конструктор</t>
  </si>
  <si>
    <t>"Энштейн"</t>
  </si>
  <si>
    <t>Третьяков Даниил</t>
  </si>
  <si>
    <t>Еремеенко Николай</t>
  </si>
  <si>
    <t>Непеин Михаил</t>
  </si>
  <si>
    <t>Юный конструктор</t>
  </si>
  <si>
    <t>Микушин Андрей</t>
  </si>
  <si>
    <t>Захаров Николай</t>
  </si>
  <si>
    <t>Завёрткин Тихон</t>
  </si>
  <si>
    <t>Семериков Максим</t>
  </si>
  <si>
    <t>Еремеенко Артём</t>
  </si>
  <si>
    <t>Батанина Екатерина</t>
  </si>
  <si>
    <t xml:space="preserve"> </t>
  </si>
  <si>
    <t>Манящий мир космоса</t>
  </si>
  <si>
    <t>Микушин Арсений</t>
  </si>
  <si>
    <t xml:space="preserve">Мониторинг эффективности педагогического персонала, реализующего инновационный образовательный проект </t>
  </si>
  <si>
    <t xml:space="preserve">Наименование дополнительной общеобразвоательной программы (автор, год создания ) </t>
  </si>
  <si>
    <t xml:space="preserve">уровень образования </t>
  </si>
  <si>
    <t xml:space="preserve">квалификационноая категория </t>
  </si>
  <si>
    <t xml:space="preserve">педагогический стаж </t>
  </si>
  <si>
    <t xml:space="preserve">количество педагогов, участвовавших  в профессиональных конкурсах </t>
  </si>
  <si>
    <t xml:space="preserve">количество педагогов, ставших победителями и призерами в профессиональных конкурсах </t>
  </si>
  <si>
    <t xml:space="preserve">количество призовых мест педагога </t>
  </si>
  <si>
    <t xml:space="preserve">количество обучающихся по программе  </t>
  </si>
  <si>
    <t xml:space="preserve">всего  участников конкурсов (обучающиеся) </t>
  </si>
  <si>
    <t>количество обучающихся,  ставших  победителями и призёрами в конкурсах</t>
  </si>
  <si>
    <t xml:space="preserve">всего победителей и призеров среди обучающихся </t>
  </si>
  <si>
    <t xml:space="preserve">всего призовых мест </t>
  </si>
  <si>
    <t>региональный уровень</t>
  </si>
  <si>
    <t>муниципальный уровень</t>
  </si>
  <si>
    <t>межрегиональный уровень</t>
  </si>
  <si>
    <t>высшее</t>
  </si>
  <si>
    <t>высшая</t>
  </si>
  <si>
    <t>"Основы Лего  - программирования", Ларова Л.В., 2020</t>
  </si>
  <si>
    <t>первая</t>
  </si>
  <si>
    <t>среднеспециальеное</t>
  </si>
  <si>
    <t>БеспоместныхЕ.Е.</t>
  </si>
  <si>
    <t>Батанина  Н.В.</t>
  </si>
  <si>
    <t xml:space="preserve">Мониторинг количества обучающихся, вовлеченных в реализацию инновационного образовательного проекта </t>
  </si>
  <si>
    <t xml:space="preserve">в 2019-2020 учебном году </t>
  </si>
  <si>
    <t xml:space="preserve">Юридический адрес ОО </t>
  </si>
  <si>
    <t xml:space="preserve">Название инновационного образовательного проекта </t>
  </si>
  <si>
    <t xml:space="preserve">Направление  деятельности базовой площадки ГАНОУ СО «Дворец молодёжи»   </t>
  </si>
  <si>
    <t>дополнительная  общеобразовательная программа (автор, год создания)</t>
  </si>
  <si>
    <t xml:space="preserve">Количество часов по программе </t>
  </si>
  <si>
    <t xml:space="preserve">количество обучающихся (бюджет) </t>
  </si>
  <si>
    <t>Всего обучающихся по бюджету</t>
  </si>
  <si>
    <t xml:space="preserve">количество обучающихся по внебюджету (платные услуги)  </t>
  </si>
  <si>
    <t xml:space="preserve">Всего обучающихся по внебюджету </t>
  </si>
  <si>
    <t xml:space="preserve">Всего обучающихся </t>
  </si>
  <si>
    <t>количество обучающихся в направленности</t>
  </si>
  <si>
    <t xml:space="preserve">1 год обучения </t>
  </si>
  <si>
    <t xml:space="preserve">2 год обучения </t>
  </si>
  <si>
    <t xml:space="preserve">3 год обучения </t>
  </si>
  <si>
    <t xml:space="preserve">4 год обучения </t>
  </si>
  <si>
    <t xml:space="preserve">5 год обучения </t>
  </si>
  <si>
    <t>6 год обучения</t>
  </si>
  <si>
    <t>7 год обучения</t>
  </si>
  <si>
    <t xml:space="preserve">художественная </t>
  </si>
  <si>
    <t xml:space="preserve">естественнонаучная </t>
  </si>
  <si>
    <t>техническая</t>
  </si>
  <si>
    <t xml:space="preserve">социально-педагогическая </t>
  </si>
  <si>
    <t xml:space="preserve">физкультурно-спортивная </t>
  </si>
  <si>
    <t xml:space="preserve">туристко-краеведческая </t>
  </si>
  <si>
    <t>"ЗD - Арт", Восильева Т.Ю., 2020</t>
  </si>
  <si>
    <t>Мультстудия, Моисеева Е.Н., 2020</t>
  </si>
  <si>
    <t xml:space="preserve">Количественный мониторинг организованных мероприятий базовой площадкой ГАНОУ СО «Дворец молодёжи» в рамках  реализации иновационного образовательного процесса </t>
  </si>
  <si>
    <t xml:space="preserve">в 2020-2021 учебном году </t>
  </si>
  <si>
    <t xml:space="preserve">Наименование меропртиятия </t>
  </si>
  <si>
    <t>дата проведения</t>
  </si>
  <si>
    <t xml:space="preserve">уровень мероприятия </t>
  </si>
  <si>
    <t xml:space="preserve">организаторы мероприятия </t>
  </si>
  <si>
    <t xml:space="preserve">количество участников </t>
  </si>
  <si>
    <t xml:space="preserve">образовательной организации </t>
  </si>
  <si>
    <t xml:space="preserve">муниципальный </t>
  </si>
  <si>
    <t xml:space="preserve">региональный </t>
  </si>
  <si>
    <t xml:space="preserve">межрегиональный </t>
  </si>
  <si>
    <t xml:space="preserve">количество педагогов, участвовавших в организации  мероприятия </t>
  </si>
  <si>
    <t xml:space="preserve">количество обучающихся, участвовавших в организации мероприятия </t>
  </si>
  <si>
    <t xml:space="preserve">количество обучаюших </t>
  </si>
  <si>
    <t xml:space="preserve">количество родителей </t>
  </si>
  <si>
    <t>количество педагогов</t>
  </si>
  <si>
    <t>Мастер-класс: «Введение Scratch»</t>
  </si>
  <si>
    <t>Мастер- класс «Использование лего – конструирования в образовательной работе с обучающимися»</t>
  </si>
  <si>
    <t>Квест «Знатоки космоса»</t>
  </si>
  <si>
    <t xml:space="preserve">Семинар - практикум «Использование активных форм и методов в организации и проведении воспитательной работы в школе»
 - «Возможности использования мультипликации с детьми младшего дошкольного возраста»
- Введение в 3D моделирование: практическое знакомство c программой Sketchup»
- «Моя первая игра на Scratch»
- «Паперкрафт»: моделирование из бумаги
</t>
  </si>
  <si>
    <t>Интегрированное занятие Интерфейс программирования на английском языке</t>
  </si>
  <si>
    <t>Игра "Робофутбол"</t>
  </si>
  <si>
    <t>Организация осенних каникул «Лови, момент!»</t>
  </si>
  <si>
    <t>26.10-07.11</t>
  </si>
  <si>
    <t>Мастер-класс: « Tinkercad - простой способ изучить 3D-моделирование »</t>
  </si>
  <si>
    <t>«Оружие Победы» выставка</t>
  </si>
  <si>
    <t>ноябрь 2020</t>
  </si>
  <si>
    <t>Квест «Путешествие в старну «ДетТалька»</t>
  </si>
  <si>
    <t>декабрь</t>
  </si>
  <si>
    <t>Соревнования Дрон-рейсинг
 1. Пилотируемый
 2. Программируемый</t>
  </si>
  <si>
    <t>Выставка технического творчества «Строили мы, строили…»</t>
  </si>
  <si>
    <t>Интегрированное занятие «Механические игрушки»</t>
  </si>
  <si>
    <t>Мастер-класс: “Скажи дронам Tello”</t>
  </si>
  <si>
    <t>январь</t>
  </si>
  <si>
    <t>Олимпиада практическая</t>
  </si>
  <si>
    <t>Мастер- класс: «Здоровьесберегающие технологии на занятиях в ДТО «Мультстудия»</t>
  </si>
  <si>
    <t>Мастерская семейного творчества»</t>
  </si>
  <si>
    <t>февраль</t>
  </si>
  <si>
    <t>Выставка технического творчества</t>
  </si>
  <si>
    <t>март</t>
  </si>
  <si>
    <t>Конкурс – выставка юных изобретателей «Мы – Россияне»</t>
  </si>
  <si>
    <t>Кейс-игра «РОБОЛЕНД»</t>
  </si>
  <si>
    <t>Турнир «Роботы вперед!»</t>
  </si>
  <si>
    <t>МК педагогов тех.направленности «Неделя детской книги» «Год науки и технологии» Библиотека
 (Лаврова, Демашкин, Моисеева, Васильева)</t>
  </si>
  <si>
    <t>МК «Программирование и конструирование с Лего ВИДУ»</t>
  </si>
  <si>
    <t>Хакатон "Талицкие инженеры"</t>
  </si>
  <si>
    <t>апрель</t>
  </si>
  <si>
    <t>Конкурс мультипликационных фильмов «Золотая рыбка»</t>
  </si>
  <si>
    <t>Конкурс компьютерной графики «Манящий мир космоса»</t>
  </si>
  <si>
    <t>Кейс- игра «Я и мы» совместно с ДТО «Я познаю мир»</t>
  </si>
  <si>
    <t>май</t>
  </si>
  <si>
    <t>Олимпиада по лего Wedo</t>
  </si>
  <si>
    <t>Мониторинг социального партнерства базовой площадки ГАНОУ СО «Дворец молодёжи»</t>
  </si>
  <si>
    <t>Социальные партнеры (наименование организации), привлеченные к реализации инновационного образовательного проекта</t>
  </si>
  <si>
    <t xml:space="preserve">Ф.И.О. руководителя организации социального партнёрства  </t>
  </si>
  <si>
    <t>Вид поддержки</t>
  </si>
  <si>
    <t>Сумма привлеченых  материальных средств</t>
  </si>
  <si>
    <t>Мониторинг проблемных вопросов базовой площадки ГАНОУ СО «Дворца молодёжи»</t>
  </si>
  <si>
    <t xml:space="preserve">педагоги, реализующие программу </t>
  </si>
  <si>
    <t>вопросы, проблемы, трудности, задачи с которыми сталкивается ОО  при  реализации дополнительных общеобразовательных программ в рамках инновационного образовательного проекта</t>
  </si>
  <si>
    <t>проведённые меропрития  ОО в решении указаных проблем</t>
  </si>
  <si>
    <t>предложения  к ГАНОУ СО «Дворец молодёжи» по решению проблемы</t>
  </si>
  <si>
    <t>Белевич Евгений</t>
  </si>
  <si>
    <t>Филистеев Данил</t>
  </si>
  <si>
    <t>Достовалов Константин</t>
  </si>
  <si>
    <t>Достовалов Александр</t>
  </si>
  <si>
    <t>Фирцев Феликс</t>
  </si>
  <si>
    <t>Земеров Данил</t>
  </si>
  <si>
    <t>Сбродов Никианор</t>
  </si>
  <si>
    <t>Талицкие инженеры</t>
  </si>
  <si>
    <t>региональный эьап робототехнической олимпиады WRO</t>
  </si>
  <si>
    <t>Хакатон "Талицкие инжекнеры", 1 мето</t>
  </si>
  <si>
    <t>Астраханцев Ефим</t>
  </si>
  <si>
    <t>Хакатон "Талицкие инжекнеры", 2 мето</t>
  </si>
  <si>
    <t>Хакатон "Талицкие инжекнеры", 3 мето</t>
  </si>
  <si>
    <t>ЛЕГО+, Лаврова,2022</t>
  </si>
  <si>
    <t>ЛЕГО+, Лаврова,2023</t>
  </si>
  <si>
    <t>ЛЕГО+, Лаврова,2024</t>
  </si>
  <si>
    <t>ЛЕГО+, Лаврова,2025</t>
  </si>
  <si>
    <t>ЛЕГО+, Лаврова,2026</t>
  </si>
  <si>
    <t>ЛЕГО+, Лаврова,2027</t>
  </si>
  <si>
    <t>ЛЕГО+, Лаврова,2028</t>
  </si>
  <si>
    <t>ЛЕГО+, Лаврова,2029</t>
  </si>
  <si>
    <t>ЛЕГО+, Лаврова,2030</t>
  </si>
  <si>
    <t>ЛЕГО+, Лаврова,2031</t>
  </si>
  <si>
    <t>ЛЕГО+, Лаврова,2032</t>
  </si>
  <si>
    <t>ЛЕГО+, Лаврова,2033</t>
  </si>
  <si>
    <t>ЛЕГО+, Лаврова,2034</t>
  </si>
  <si>
    <t>ЛЕГО+, Лаврова,2035</t>
  </si>
  <si>
    <t>ЛЕГО+, Лаврова,2036</t>
  </si>
  <si>
    <t>ЛЕГО+, Лаврова,2037</t>
  </si>
  <si>
    <t>ЛЕГО+, Лаврова,2038</t>
  </si>
  <si>
    <t>ЛЕГО+, Лаврова,2039</t>
  </si>
  <si>
    <t>ЛЕГО+, Лаврова,2040</t>
  </si>
  <si>
    <t>ЛЕГО+, Лаврова,2041</t>
  </si>
  <si>
    <t>ЛЕГО+, Лаврова,2042</t>
  </si>
  <si>
    <t>ЛЕГО+, Лаврова,2043</t>
  </si>
  <si>
    <t>ЛЕГО+, Лаврова,2044</t>
  </si>
  <si>
    <t>ЛЕГО+, Лаврова,2045</t>
  </si>
  <si>
    <t>ЛЕГО+, Лаврова,2046</t>
  </si>
  <si>
    <t>ЛЕГО+, Лаврова,2047</t>
  </si>
  <si>
    <t>ЛЕГО+, Лаврова,2048</t>
  </si>
  <si>
    <t>ЛЕГО+, Лаврова,2049</t>
  </si>
  <si>
    <t>ЛЕГО+, Лаврова,2050</t>
  </si>
  <si>
    <t>ЛЕГО+, Лаврова,2051</t>
  </si>
  <si>
    <t>ЛЕГО+, Лаврова,2052</t>
  </si>
  <si>
    <t>ЛЕГО+, Лаврова,2053</t>
  </si>
  <si>
    <t>ЛЕГО+, Лаврова,2054</t>
  </si>
  <si>
    <t>ЛЕГО+, Лаврова,2055</t>
  </si>
  <si>
    <t>ЛЕГО+, Лаврова,2056</t>
  </si>
  <si>
    <t>Оразовательная робототехнка</t>
  </si>
  <si>
    <t>"3D - МИКС"</t>
  </si>
  <si>
    <t>Квашнин Иван</t>
  </si>
  <si>
    <t>Хакатон "Талицкие инжекнеры", 1 место</t>
  </si>
  <si>
    <t>Сапегина Лана</t>
  </si>
  <si>
    <t>Образовательная робототехника</t>
  </si>
  <si>
    <t>Решетников Артём</t>
  </si>
  <si>
    <t>Троян Андрей</t>
  </si>
  <si>
    <t>Хакатон "Талицкие инжекнеры", учвстник</t>
  </si>
  <si>
    <t>Гребенёв Глеб</t>
  </si>
  <si>
    <t>Рыжков Влад</t>
  </si>
  <si>
    <t>Лаборатория Проектов</t>
  </si>
  <si>
    <t>Хакатон "Талицкие инжекнеры", 2 место</t>
  </si>
  <si>
    <t>Областные робототехничесчкие соревнования, участие</t>
  </si>
  <si>
    <t>Бучельников Артём</t>
  </si>
  <si>
    <t>Захаров Константин</t>
  </si>
  <si>
    <t>Лепшин Павел</t>
  </si>
  <si>
    <t xml:space="preserve">Областная выставка инновационных проектов, участие </t>
  </si>
  <si>
    <t>Лукоянов Михаил</t>
  </si>
  <si>
    <t>Областной фестиваль тезнического твочества Texnofest</t>
  </si>
  <si>
    <t>региональный эьап робототехнической олимпиады WRO, Областной фестиваль тезнического твочества Texnofest</t>
  </si>
  <si>
    <t>Сибиряков Егор</t>
  </si>
  <si>
    <t>3D - Арт</t>
  </si>
  <si>
    <t>Конкурс - выставка моделей и макетов военной техники,1 место</t>
  </si>
  <si>
    <t>Попов Никита</t>
  </si>
  <si>
    <t>Конкурс - выставка моделей и макетов военной техники,2 место</t>
  </si>
  <si>
    <t>Гребёнкин Прохор</t>
  </si>
  <si>
    <t>3D - МИКС</t>
  </si>
  <si>
    <t>Конкурс - выставка 3д - моделирования с помощью 3д - ручки "3ве3да", 2 место</t>
  </si>
  <si>
    <t>Хакатон "Талицкие инжекнеры", 1 мето, Районный конкурс компьютерной графики "Манящий мир космоса", 2 место</t>
  </si>
  <si>
    <t>Хакатон "Талицкие инжекнеры", 2 мето, Районный конкурс компьютерной графики "Манящий мир космоса", 2 место</t>
  </si>
  <si>
    <t>Районный конкурс компьютерной графикик "Манящий мир космоса", 1 место</t>
  </si>
  <si>
    <t>Агадулин Антон</t>
  </si>
  <si>
    <t>Конкурс - выставка 3д - моделирования с помощью 3д - ручки "Праздник", 3 место</t>
  </si>
  <si>
    <t>Образовательная сеть техноклуб "ДетТалька"</t>
  </si>
  <si>
    <t>dscitt</t>
  </si>
  <si>
    <t xml:space="preserve">за    учебный год </t>
  </si>
</sst>
</file>

<file path=xl/styles.xml><?xml version="1.0" encoding="utf-8"?>
<styleSheet xmlns="http://schemas.openxmlformats.org/spreadsheetml/2006/main">
  <numFmts count="1">
    <numFmt numFmtId="164" formatCode="dd\.mm"/>
  </numFmts>
  <fonts count="22"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Calibri"/>
    </font>
    <font>
      <sz val="11"/>
      <name val="Arial"/>
    </font>
    <font>
      <sz val="11"/>
      <color theme="1"/>
      <name val="Times New Roman"/>
    </font>
    <font>
      <sz val="11"/>
      <color theme="1"/>
      <name val="Calibri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theme="1"/>
      <name val="Times New Roman"/>
    </font>
    <font>
      <sz val="11"/>
      <color rgb="FF000000"/>
      <name val="Roboto"/>
    </font>
    <font>
      <sz val="11"/>
      <color rgb="FF111111"/>
      <name val="&quot;Open Sans&quot;"/>
    </font>
    <font>
      <sz val="9"/>
      <color rgb="FF464646"/>
      <name val="Tahoma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</font>
    <font>
      <b/>
      <sz val="10"/>
      <color theme="1"/>
      <name val="Times New Roman"/>
    </font>
    <font>
      <sz val="14"/>
      <color theme="1"/>
      <name val="&quot;Times New Roman&quot;"/>
    </font>
    <font>
      <sz val="14"/>
      <color rgb="FF000000"/>
      <name val="&quot;Times New Roman&quot;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 vertical="center" textRotation="90" wrapText="1"/>
    </xf>
    <xf numFmtId="0" fontId="6" fillId="2" borderId="22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2" fontId="1" fillId="3" borderId="20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4" borderId="20" xfId="0" applyFont="1" applyFill="1" applyBorder="1" applyAlignment="1"/>
    <xf numFmtId="0" fontId="9" fillId="4" borderId="0" xfId="0" applyFont="1" applyFill="1" applyAlignment="1"/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/>
    <xf numFmtId="0" fontId="4" fillId="0" borderId="3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20" xfId="0" applyFont="1" applyFill="1" applyBorder="1" applyAlignment="1">
      <alignment horizontal="center" vertical="center" textRotation="90" wrapText="1"/>
    </xf>
    <xf numFmtId="0" fontId="4" fillId="4" borderId="23" xfId="0" applyFont="1" applyFill="1" applyBorder="1" applyAlignment="1">
      <alignment horizontal="center" vertical="center" textRotation="90" wrapText="1"/>
    </xf>
    <xf numFmtId="0" fontId="4" fillId="4" borderId="2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vertical="top"/>
    </xf>
    <xf numFmtId="164" fontId="4" fillId="4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/>
    <xf numFmtId="14" fontId="4" fillId="4" borderId="20" xfId="0" applyNumberFormat="1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vertical="top"/>
    </xf>
    <xf numFmtId="0" fontId="4" fillId="4" borderId="20" xfId="0" applyFont="1" applyFill="1" applyBorder="1"/>
    <xf numFmtId="0" fontId="1" fillId="4" borderId="2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0" borderId="11" xfId="0" applyFont="1" applyBorder="1"/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4" fillId="3" borderId="16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31" xfId="0" applyFont="1" applyBorder="1"/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5" fillId="4" borderId="32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/>
    <xf numFmtId="0" fontId="12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11" xfId="0" applyFont="1" applyFill="1" applyBorder="1"/>
    <xf numFmtId="0" fontId="13" fillId="0" borderId="1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/>
    <xf numFmtId="0" fontId="3" fillId="0" borderId="30" xfId="0" applyFont="1" applyFill="1" applyBorder="1"/>
    <xf numFmtId="0" fontId="12" fillId="0" borderId="15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/>
    <xf numFmtId="0" fontId="13" fillId="0" borderId="20" xfId="0" applyFont="1" applyFill="1" applyBorder="1" applyAlignment="1">
      <alignment horizontal="center" vertical="center" textRotation="90" wrapText="1"/>
    </xf>
    <xf numFmtId="0" fontId="13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2" fontId="12" fillId="0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vertical="top"/>
    </xf>
    <xf numFmtId="0" fontId="8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15" fillId="0" borderId="15" xfId="0" applyFont="1" applyFill="1" applyBorder="1" applyAlignment="1">
      <alignment horizontal="center" vertical="center" textRotation="90" wrapText="1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 textRotation="90" wrapText="1"/>
    </xf>
    <xf numFmtId="0" fontId="15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99"/>
  <sheetViews>
    <sheetView workbookViewId="0">
      <pane xSplit="4" ySplit="1" topLeftCell="E22" activePane="bottomRight" state="frozen"/>
      <selection pane="topRight" activeCell="E1" sqref="E1"/>
      <selection pane="bottomLeft" activeCell="A2" sqref="A2"/>
      <selection pane="bottomRight" activeCell="I33" sqref="I33"/>
    </sheetView>
  </sheetViews>
  <sheetFormatPr defaultColWidth="12.625" defaultRowHeight="15" customHeight="1"/>
  <cols>
    <col min="1" max="1" width="5" customWidth="1"/>
    <col min="2" max="2" width="24.25" customWidth="1"/>
    <col min="3" max="3" width="12.625" customWidth="1"/>
    <col min="4" max="4" width="14.5" customWidth="1"/>
    <col min="5" max="5" width="12.625" customWidth="1"/>
    <col min="6" max="6" width="11.25" customWidth="1"/>
    <col min="7" max="8" width="12.5" customWidth="1"/>
    <col min="9" max="10" width="6.75" customWidth="1"/>
    <col min="11" max="11" width="6.875" customWidth="1"/>
    <col min="12" max="19" width="6.75" customWidth="1"/>
    <col min="20" max="26" width="7.625" customWidth="1"/>
  </cols>
  <sheetData>
    <row r="1" spans="1:20" ht="14.25">
      <c r="A1" s="91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>
      <c r="A2" s="1"/>
      <c r="B2" s="1"/>
      <c r="C2" s="1"/>
      <c r="D2" s="1"/>
      <c r="E2" s="1"/>
      <c r="F2" s="91" t="s">
        <v>1</v>
      </c>
      <c r="G2" s="85"/>
      <c r="H2" s="85"/>
      <c r="I2" s="85"/>
      <c r="J2" s="85"/>
      <c r="K2" s="2"/>
      <c r="L2" s="2"/>
      <c r="M2" s="3"/>
      <c r="N2" s="3"/>
      <c r="O2" s="3"/>
      <c r="P2" s="3"/>
      <c r="Q2" s="3"/>
      <c r="R2" s="3"/>
      <c r="S2" s="3"/>
      <c r="T2" s="3"/>
    </row>
    <row r="3" spans="1:20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</row>
    <row r="4" spans="1:20" ht="14.25">
      <c r="A4" s="92" t="s">
        <v>2</v>
      </c>
      <c r="B4" s="93"/>
      <c r="C4" s="93"/>
      <c r="D4" s="93"/>
      <c r="E4" s="93"/>
      <c r="F4" s="93"/>
      <c r="G4" s="94"/>
      <c r="H4" s="95" t="s">
        <v>3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6"/>
    </row>
    <row r="5" spans="1:20" ht="14.25">
      <c r="A5" s="97" t="s">
        <v>4</v>
      </c>
      <c r="B5" s="98"/>
      <c r="C5" s="98"/>
      <c r="D5" s="98"/>
      <c r="E5" s="98"/>
      <c r="F5" s="98"/>
      <c r="G5" s="99"/>
      <c r="H5" s="100" t="s">
        <v>5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101"/>
    </row>
    <row r="6" spans="1:20" ht="14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75" customHeight="1">
      <c r="A7" s="4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" customHeight="1">
      <c r="A8" s="84" t="s">
        <v>6</v>
      </c>
      <c r="B8" s="85"/>
      <c r="C8" s="85"/>
      <c r="D8" s="85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15" customHeight="1">
      <c r="A9" s="6"/>
      <c r="B9" s="6"/>
      <c r="C9" s="6"/>
      <c r="D9" s="6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15" customHeight="1">
      <c r="A10" s="6"/>
      <c r="B10" s="6"/>
      <c r="C10" s="6"/>
      <c r="D10" s="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ht="15" customHeight="1">
      <c r="A11" s="6"/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3"/>
      <c r="N11" s="3"/>
      <c r="O11" s="3"/>
      <c r="P11" s="3"/>
      <c r="Q11" s="3"/>
      <c r="R11" s="3"/>
      <c r="S11" s="3"/>
      <c r="T11" s="3"/>
    </row>
    <row r="12" spans="1:20" ht="15" customHeight="1">
      <c r="A12" s="84" t="s">
        <v>7</v>
      </c>
      <c r="B12" s="85"/>
      <c r="C12" s="85"/>
      <c r="D12" s="85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15" customHeight="1">
      <c r="A13" s="6"/>
      <c r="B13" s="6"/>
      <c r="C13" s="6"/>
      <c r="D13" s="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ht="15" customHeight="1">
      <c r="A14" s="6"/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3"/>
      <c r="N14" s="3"/>
      <c r="O14" s="3"/>
      <c r="P14" s="3"/>
      <c r="Q14" s="3"/>
      <c r="R14" s="3"/>
      <c r="S14" s="3"/>
      <c r="T14" s="3"/>
    </row>
    <row r="15" spans="1:20" ht="14.25">
      <c r="A15" s="102" t="s">
        <v>8</v>
      </c>
      <c r="B15" s="85"/>
      <c r="C15" s="85"/>
      <c r="D15" s="85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0" ht="14.25">
      <c r="A16" s="85"/>
      <c r="B16" s="85"/>
      <c r="C16" s="85"/>
      <c r="D16" s="8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1" ht="15" hidden="1" customHeight="1">
      <c r="A17" s="87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1" ht="1.5" hidden="1" customHeight="1">
      <c r="A18" s="9"/>
      <c r="B18" s="9"/>
      <c r="C18" s="9"/>
      <c r="D18" s="9"/>
      <c r="E18" s="9"/>
      <c r="F18" s="88" t="s">
        <v>9</v>
      </c>
      <c r="G18" s="89"/>
      <c r="H18" s="84"/>
      <c r="I18" s="89"/>
      <c r="J18" s="10" t="s">
        <v>9</v>
      </c>
      <c r="K18" s="10"/>
      <c r="L18" s="10" t="s">
        <v>9</v>
      </c>
      <c r="M18" s="3"/>
      <c r="N18" s="3"/>
      <c r="O18" s="3"/>
      <c r="P18" s="3"/>
      <c r="Q18" s="3"/>
      <c r="R18" s="3"/>
      <c r="S18" s="3"/>
      <c r="T18" s="3"/>
    </row>
    <row r="19" spans="1:21" ht="12.75" customHeight="1">
      <c r="A19" s="11"/>
      <c r="B19" s="11"/>
      <c r="C19" s="11"/>
      <c r="D19" s="11"/>
      <c r="E19" s="11"/>
      <c r="F19" s="6"/>
      <c r="G19" s="11"/>
      <c r="H19" s="6"/>
      <c r="I19" s="7"/>
      <c r="J19" s="7"/>
      <c r="K19" s="7"/>
      <c r="L19" s="7"/>
      <c r="M19" s="3"/>
      <c r="N19" s="3"/>
      <c r="O19" s="3"/>
      <c r="P19" s="3"/>
      <c r="Q19" s="3"/>
      <c r="R19" s="3"/>
      <c r="S19" s="3"/>
      <c r="T19" s="3"/>
    </row>
    <row r="20" spans="1:21" ht="14.25">
      <c r="A20" s="102" t="s">
        <v>10</v>
      </c>
      <c r="B20" s="85"/>
      <c r="C20" s="85"/>
      <c r="D20" s="85"/>
      <c r="E20" s="90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21" ht="15.75" customHeight="1">
      <c r="A21" s="85"/>
      <c r="B21" s="85"/>
      <c r="C21" s="85"/>
      <c r="D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spans="1:21" ht="15.75" customHeight="1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1" ht="51" customHeight="1">
      <c r="A23" s="103" t="s">
        <v>11</v>
      </c>
      <c r="B23" s="103" t="s">
        <v>12</v>
      </c>
      <c r="C23" s="103" t="s">
        <v>13</v>
      </c>
      <c r="D23" s="103" t="s">
        <v>14</v>
      </c>
      <c r="E23" s="103" t="s">
        <v>15</v>
      </c>
      <c r="F23" s="103" t="s">
        <v>16</v>
      </c>
      <c r="G23" s="103" t="s">
        <v>17</v>
      </c>
      <c r="H23" s="108" t="s">
        <v>18</v>
      </c>
      <c r="I23" s="110" t="s">
        <v>19</v>
      </c>
      <c r="J23" s="93"/>
      <c r="K23" s="93"/>
      <c r="L23" s="93"/>
      <c r="M23" s="94"/>
      <c r="N23" s="106" t="s">
        <v>20</v>
      </c>
      <c r="O23" s="105" t="s">
        <v>21</v>
      </c>
      <c r="P23" s="93"/>
      <c r="Q23" s="93"/>
      <c r="R23" s="93"/>
      <c r="S23" s="94"/>
      <c r="T23" s="106" t="s">
        <v>22</v>
      </c>
    </row>
    <row r="24" spans="1:21" ht="144" customHeight="1">
      <c r="A24" s="104"/>
      <c r="B24" s="104"/>
      <c r="C24" s="104"/>
      <c r="D24" s="104"/>
      <c r="E24" s="104"/>
      <c r="F24" s="104"/>
      <c r="G24" s="104"/>
      <c r="H24" s="109"/>
      <c r="I24" s="12" t="s">
        <v>23</v>
      </c>
      <c r="J24" s="12" t="s">
        <v>24</v>
      </c>
      <c r="K24" s="12" t="s">
        <v>25</v>
      </c>
      <c r="L24" s="12" t="s">
        <v>26</v>
      </c>
      <c r="M24" s="12" t="s">
        <v>27</v>
      </c>
      <c r="N24" s="107"/>
      <c r="O24" s="13" t="s">
        <v>23</v>
      </c>
      <c r="P24" s="12" t="s">
        <v>24</v>
      </c>
      <c r="Q24" s="12" t="s">
        <v>25</v>
      </c>
      <c r="R24" s="12" t="s">
        <v>26</v>
      </c>
      <c r="S24" s="14" t="s">
        <v>27</v>
      </c>
      <c r="T24" s="107"/>
      <c r="U24" s="15"/>
    </row>
    <row r="25" spans="1:21" ht="15.75" customHeight="1">
      <c r="A25" s="16">
        <v>1</v>
      </c>
      <c r="B25" s="17" t="s">
        <v>28</v>
      </c>
      <c r="C25" s="17">
        <v>630</v>
      </c>
      <c r="D25" s="16" t="s">
        <v>29</v>
      </c>
      <c r="E25" s="16">
        <v>1</v>
      </c>
      <c r="F25" s="18">
        <v>1.1000000000000001</v>
      </c>
      <c r="G25" s="19">
        <v>0</v>
      </c>
      <c r="H25" s="20">
        <v>46</v>
      </c>
      <c r="I25" s="21">
        <v>34</v>
      </c>
      <c r="J25" s="22">
        <v>0</v>
      </c>
      <c r="K25" s="21">
        <v>6</v>
      </c>
      <c r="L25" s="22">
        <v>0</v>
      </c>
      <c r="M25" s="21">
        <v>7</v>
      </c>
      <c r="N25" s="23">
        <f t="shared" ref="N25:N33" si="0">SUM(I25:M25)</f>
        <v>47</v>
      </c>
      <c r="O25" s="24">
        <v>10</v>
      </c>
      <c r="P25" s="22">
        <v>0</v>
      </c>
      <c r="Q25" s="21">
        <v>2</v>
      </c>
      <c r="R25" s="22">
        <v>0</v>
      </c>
      <c r="S25" s="25">
        <v>1</v>
      </c>
      <c r="T25" s="23">
        <f t="shared" ref="T25:T38" si="1">SUM(O25:S25)</f>
        <v>13</v>
      </c>
    </row>
    <row r="26" spans="1:21" ht="15.75" customHeight="1">
      <c r="A26" s="16">
        <v>2</v>
      </c>
      <c r="B26" s="17" t="s">
        <v>30</v>
      </c>
      <c r="C26" s="17">
        <v>70</v>
      </c>
      <c r="D26" s="16" t="s">
        <v>29</v>
      </c>
      <c r="E26" s="16">
        <v>1</v>
      </c>
      <c r="F26" s="26">
        <v>0.11</v>
      </c>
      <c r="G26" s="19">
        <v>0</v>
      </c>
      <c r="H26" s="20">
        <v>12</v>
      </c>
      <c r="I26" s="21">
        <v>6</v>
      </c>
      <c r="J26" s="22">
        <v>0</v>
      </c>
      <c r="K26" s="22">
        <v>0</v>
      </c>
      <c r="L26" s="22">
        <v>0</v>
      </c>
      <c r="M26" s="22">
        <v>3</v>
      </c>
      <c r="N26" s="23">
        <f t="shared" si="0"/>
        <v>9</v>
      </c>
      <c r="O26" s="24">
        <v>2</v>
      </c>
      <c r="P26" s="22">
        <v>0</v>
      </c>
      <c r="Q26" s="22">
        <v>0</v>
      </c>
      <c r="R26" s="22">
        <v>0</v>
      </c>
      <c r="S26" s="27">
        <v>1</v>
      </c>
      <c r="T26" s="23">
        <f t="shared" si="1"/>
        <v>3</v>
      </c>
    </row>
    <row r="27" spans="1:21" ht="15.75" customHeight="1">
      <c r="A27" s="16">
        <v>4</v>
      </c>
      <c r="B27" s="17" t="s">
        <v>31</v>
      </c>
      <c r="C27" s="17">
        <v>280</v>
      </c>
      <c r="D27" s="16" t="s">
        <v>32</v>
      </c>
      <c r="E27" s="16">
        <v>1</v>
      </c>
      <c r="F27" s="26">
        <v>0.88</v>
      </c>
      <c r="G27" s="19">
        <v>0</v>
      </c>
      <c r="H27" s="28">
        <v>23</v>
      </c>
      <c r="I27" s="21">
        <v>10</v>
      </c>
      <c r="J27" s="21">
        <v>5</v>
      </c>
      <c r="K27" s="21">
        <v>0</v>
      </c>
      <c r="L27" s="21">
        <v>5</v>
      </c>
      <c r="M27" s="21">
        <v>3</v>
      </c>
      <c r="N27" s="23">
        <f t="shared" si="0"/>
        <v>23</v>
      </c>
      <c r="O27" s="24">
        <v>5</v>
      </c>
      <c r="P27" s="22">
        <v>0</v>
      </c>
      <c r="Q27" s="22">
        <v>0</v>
      </c>
      <c r="R27" s="21">
        <v>5</v>
      </c>
      <c r="S27" s="27">
        <v>3</v>
      </c>
      <c r="T27" s="23">
        <f t="shared" si="1"/>
        <v>13</v>
      </c>
    </row>
    <row r="28" spans="1:21" ht="15.75" customHeight="1">
      <c r="A28" s="16">
        <v>5</v>
      </c>
      <c r="B28" s="17" t="s">
        <v>33</v>
      </c>
      <c r="C28" s="17">
        <v>140</v>
      </c>
      <c r="D28" s="16" t="s">
        <v>34</v>
      </c>
      <c r="E28" s="16">
        <v>1</v>
      </c>
      <c r="F28" s="26">
        <v>0.4</v>
      </c>
      <c r="G28" s="19">
        <v>0</v>
      </c>
      <c r="H28" s="20">
        <v>14</v>
      </c>
      <c r="I28" s="21">
        <v>14</v>
      </c>
      <c r="J28" s="22">
        <v>0</v>
      </c>
      <c r="K28" s="22">
        <v>0</v>
      </c>
      <c r="L28" s="22">
        <v>30</v>
      </c>
      <c r="M28" s="22">
        <v>0</v>
      </c>
      <c r="N28" s="23">
        <f t="shared" si="0"/>
        <v>44</v>
      </c>
      <c r="O28" s="29">
        <v>8</v>
      </c>
      <c r="P28" s="22">
        <v>0</v>
      </c>
      <c r="Q28" s="22">
        <v>0</v>
      </c>
      <c r="R28" s="22">
        <v>21</v>
      </c>
      <c r="S28" s="25">
        <v>0</v>
      </c>
      <c r="T28" s="23">
        <f t="shared" si="1"/>
        <v>29</v>
      </c>
    </row>
    <row r="29" spans="1:21" ht="15.75" customHeight="1">
      <c r="A29" s="16">
        <v>6</v>
      </c>
      <c r="B29" s="17" t="s">
        <v>35</v>
      </c>
      <c r="C29" s="17">
        <v>350</v>
      </c>
      <c r="D29" s="16" t="s">
        <v>36</v>
      </c>
      <c r="E29" s="16">
        <v>1</v>
      </c>
      <c r="F29" s="26">
        <v>0.93</v>
      </c>
      <c r="G29" s="19">
        <v>0</v>
      </c>
      <c r="H29" s="20">
        <v>21</v>
      </c>
      <c r="I29" s="22">
        <v>21</v>
      </c>
      <c r="J29" s="22">
        <v>8</v>
      </c>
      <c r="K29" s="22">
        <v>0</v>
      </c>
      <c r="L29" s="22">
        <v>0</v>
      </c>
      <c r="M29" s="22">
        <v>0</v>
      </c>
      <c r="N29" s="23">
        <f t="shared" si="0"/>
        <v>29</v>
      </c>
      <c r="O29" s="29">
        <v>5</v>
      </c>
      <c r="P29" s="22">
        <v>4</v>
      </c>
      <c r="Q29" s="22">
        <v>0</v>
      </c>
      <c r="R29" s="22">
        <v>0</v>
      </c>
      <c r="S29" s="25">
        <v>0</v>
      </c>
      <c r="T29" s="23">
        <f t="shared" si="1"/>
        <v>9</v>
      </c>
    </row>
    <row r="30" spans="1:21" ht="15.75" customHeight="1">
      <c r="A30" s="16">
        <v>7</v>
      </c>
      <c r="B30" s="17" t="s">
        <v>37</v>
      </c>
      <c r="C30" s="17">
        <v>280</v>
      </c>
      <c r="D30" s="16" t="s">
        <v>34</v>
      </c>
      <c r="E30" s="16">
        <v>1</v>
      </c>
      <c r="F30" s="26">
        <v>0.67</v>
      </c>
      <c r="G30" s="19">
        <v>0</v>
      </c>
      <c r="H30" s="20">
        <v>20</v>
      </c>
      <c r="I30" s="22">
        <v>3</v>
      </c>
      <c r="J30" s="22">
        <v>0</v>
      </c>
      <c r="K30" s="22">
        <v>0</v>
      </c>
      <c r="L30" s="22">
        <v>0</v>
      </c>
      <c r="M30" s="22">
        <v>0</v>
      </c>
      <c r="N30" s="23">
        <f t="shared" si="0"/>
        <v>3</v>
      </c>
      <c r="O30" s="29">
        <v>3</v>
      </c>
      <c r="P30" s="22">
        <v>0</v>
      </c>
      <c r="Q30" s="22">
        <v>0</v>
      </c>
      <c r="R30" s="22">
        <v>0</v>
      </c>
      <c r="S30" s="25">
        <v>0</v>
      </c>
      <c r="T30" s="23">
        <f t="shared" si="1"/>
        <v>3</v>
      </c>
    </row>
    <row r="31" spans="1:21" ht="15.75" customHeight="1">
      <c r="A31" s="16">
        <v>8</v>
      </c>
      <c r="B31" s="17" t="s">
        <v>38</v>
      </c>
      <c r="C31" s="17">
        <v>70</v>
      </c>
      <c r="D31" s="17" t="s">
        <v>36</v>
      </c>
      <c r="E31" s="17">
        <v>1</v>
      </c>
      <c r="F31" s="30">
        <v>0.22</v>
      </c>
      <c r="G31" s="19">
        <v>0</v>
      </c>
      <c r="H31" s="20">
        <v>10</v>
      </c>
      <c r="I31" s="22">
        <v>6</v>
      </c>
      <c r="J31" s="22">
        <v>0</v>
      </c>
      <c r="K31" s="22">
        <v>0</v>
      </c>
      <c r="L31" s="22">
        <v>0</v>
      </c>
      <c r="M31" s="22">
        <v>0</v>
      </c>
      <c r="N31" s="23">
        <f t="shared" si="0"/>
        <v>6</v>
      </c>
      <c r="O31" s="29">
        <v>0</v>
      </c>
      <c r="P31" s="22">
        <v>0</v>
      </c>
      <c r="Q31" s="22">
        <v>0</v>
      </c>
      <c r="R31" s="22">
        <v>0</v>
      </c>
      <c r="S31" s="25">
        <v>0</v>
      </c>
      <c r="T31" s="23">
        <f t="shared" si="1"/>
        <v>0</v>
      </c>
    </row>
    <row r="32" spans="1:21" ht="15.75" customHeight="1">
      <c r="A32" s="16">
        <v>9</v>
      </c>
      <c r="B32" s="17" t="s">
        <v>39</v>
      </c>
      <c r="C32" s="17">
        <v>70</v>
      </c>
      <c r="D32" s="17" t="s">
        <v>36</v>
      </c>
      <c r="E32" s="17">
        <v>1</v>
      </c>
      <c r="F32" s="30">
        <v>0.22</v>
      </c>
      <c r="G32" s="19">
        <v>0</v>
      </c>
      <c r="H32" s="20">
        <v>10</v>
      </c>
      <c r="I32" s="22">
        <v>10</v>
      </c>
      <c r="J32" s="22">
        <v>0</v>
      </c>
      <c r="K32" s="22">
        <v>0</v>
      </c>
      <c r="L32" s="22">
        <v>0</v>
      </c>
      <c r="M32" s="22">
        <v>0</v>
      </c>
      <c r="N32" s="23">
        <f t="shared" si="0"/>
        <v>10</v>
      </c>
      <c r="O32" s="29">
        <v>0</v>
      </c>
      <c r="P32" s="22">
        <v>0</v>
      </c>
      <c r="Q32" s="22">
        <v>0</v>
      </c>
      <c r="R32" s="22">
        <v>0</v>
      </c>
      <c r="S32" s="25">
        <v>0</v>
      </c>
      <c r="T32" s="23">
        <f t="shared" si="1"/>
        <v>0</v>
      </c>
    </row>
    <row r="33" spans="1:20" ht="15.75" customHeight="1">
      <c r="A33" s="16">
        <v>10</v>
      </c>
      <c r="B33" s="17" t="s">
        <v>40</v>
      </c>
      <c r="C33" s="17">
        <v>70</v>
      </c>
      <c r="D33" s="17" t="s">
        <v>36</v>
      </c>
      <c r="E33" s="17">
        <v>1</v>
      </c>
      <c r="F33" s="30">
        <v>0.13</v>
      </c>
      <c r="G33" s="19">
        <v>0</v>
      </c>
      <c r="H33" s="20">
        <v>5</v>
      </c>
      <c r="I33" s="22">
        <v>0</v>
      </c>
      <c r="J33" s="22">
        <v>6</v>
      </c>
      <c r="K33" s="22">
        <v>0</v>
      </c>
      <c r="L33" s="22">
        <v>0</v>
      </c>
      <c r="M33" s="22">
        <v>0</v>
      </c>
      <c r="N33" s="23">
        <f t="shared" si="0"/>
        <v>6</v>
      </c>
      <c r="O33" s="29">
        <v>0</v>
      </c>
      <c r="P33" s="22">
        <v>0</v>
      </c>
      <c r="Q33" s="22">
        <v>0</v>
      </c>
      <c r="R33" s="22">
        <v>0</v>
      </c>
      <c r="S33" s="25">
        <v>0</v>
      </c>
      <c r="T33" s="23">
        <f t="shared" si="1"/>
        <v>0</v>
      </c>
    </row>
    <row r="34" spans="1:20" ht="15.75" customHeight="1">
      <c r="A34" s="16">
        <v>11</v>
      </c>
      <c r="B34" s="31" t="s">
        <v>41</v>
      </c>
      <c r="C34" s="17">
        <v>140</v>
      </c>
      <c r="D34" s="17" t="s">
        <v>42</v>
      </c>
      <c r="E34" s="17">
        <v>2</v>
      </c>
      <c r="F34" s="30">
        <v>0.44</v>
      </c>
      <c r="G34" s="19">
        <v>0</v>
      </c>
      <c r="H34" s="20">
        <v>22</v>
      </c>
      <c r="I34" s="22">
        <v>0</v>
      </c>
      <c r="J34" s="21">
        <v>7</v>
      </c>
      <c r="K34" s="22">
        <v>0</v>
      </c>
      <c r="L34" s="22">
        <v>0</v>
      </c>
      <c r="M34" s="22">
        <v>0</v>
      </c>
      <c r="N34" s="32">
        <v>10</v>
      </c>
      <c r="O34" s="29">
        <v>0</v>
      </c>
      <c r="P34" s="21">
        <v>5</v>
      </c>
      <c r="Q34" s="22">
        <v>0</v>
      </c>
      <c r="R34" s="22">
        <v>0</v>
      </c>
      <c r="S34" s="25">
        <v>0</v>
      </c>
      <c r="T34" s="23">
        <f t="shared" si="1"/>
        <v>5</v>
      </c>
    </row>
    <row r="35" spans="1:20" ht="15.75" customHeight="1">
      <c r="A35" s="16">
        <v>12</v>
      </c>
      <c r="B35" s="31" t="s">
        <v>43</v>
      </c>
      <c r="C35" s="17">
        <v>350</v>
      </c>
      <c r="D35" s="17" t="s">
        <v>44</v>
      </c>
      <c r="E35" s="17">
        <v>1</v>
      </c>
      <c r="F35" s="30">
        <v>0.93</v>
      </c>
      <c r="G35" s="19">
        <v>0</v>
      </c>
      <c r="H35" s="20">
        <v>42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3">
        <f t="shared" ref="N35:N38" si="2">SUM(I35:M35)</f>
        <v>0</v>
      </c>
      <c r="O35" s="29">
        <v>0</v>
      </c>
      <c r="P35" s="22">
        <v>0</v>
      </c>
      <c r="Q35" s="22">
        <v>0</v>
      </c>
      <c r="R35" s="22">
        <v>0</v>
      </c>
      <c r="S35" s="25">
        <v>0</v>
      </c>
      <c r="T35" s="23">
        <f t="shared" si="1"/>
        <v>0</v>
      </c>
    </row>
    <row r="36" spans="1:20" ht="15.75" customHeight="1">
      <c r="A36" s="16">
        <v>13</v>
      </c>
      <c r="B36" s="31" t="s">
        <v>45</v>
      </c>
      <c r="C36" s="17">
        <v>210</v>
      </c>
      <c r="D36" s="17" t="s">
        <v>46</v>
      </c>
      <c r="E36" s="17">
        <v>1</v>
      </c>
      <c r="F36" s="30">
        <v>0.4</v>
      </c>
      <c r="G36" s="19">
        <v>0</v>
      </c>
      <c r="H36" s="20">
        <v>20</v>
      </c>
      <c r="I36" s="21">
        <v>2</v>
      </c>
      <c r="J36" s="22">
        <v>0</v>
      </c>
      <c r="K36" s="22">
        <v>0</v>
      </c>
      <c r="L36" s="21">
        <v>8</v>
      </c>
      <c r="M36" s="22">
        <v>0</v>
      </c>
      <c r="N36" s="23">
        <f t="shared" si="2"/>
        <v>10</v>
      </c>
      <c r="O36" s="29">
        <v>0</v>
      </c>
      <c r="P36" s="22">
        <v>0</v>
      </c>
      <c r="Q36" s="22">
        <v>0</v>
      </c>
      <c r="R36" s="21">
        <v>8</v>
      </c>
      <c r="S36" s="25">
        <v>0</v>
      </c>
      <c r="T36" s="23">
        <f t="shared" si="1"/>
        <v>8</v>
      </c>
    </row>
    <row r="37" spans="1:20" ht="15.75" customHeight="1">
      <c r="A37" s="16">
        <v>14</v>
      </c>
      <c r="B37" s="31" t="s">
        <v>47</v>
      </c>
      <c r="C37" s="17">
        <v>280</v>
      </c>
      <c r="D37" s="17" t="s">
        <v>46</v>
      </c>
      <c r="E37" s="17">
        <v>1</v>
      </c>
      <c r="F37" s="30">
        <v>0.44</v>
      </c>
      <c r="G37" s="19">
        <v>0</v>
      </c>
      <c r="H37" s="20">
        <v>16</v>
      </c>
      <c r="I37" s="21">
        <v>14</v>
      </c>
      <c r="J37" s="22">
        <v>0</v>
      </c>
      <c r="K37" s="22">
        <v>0</v>
      </c>
      <c r="L37" s="21">
        <v>4</v>
      </c>
      <c r="M37" s="22">
        <v>0</v>
      </c>
      <c r="N37" s="23">
        <f t="shared" si="2"/>
        <v>18</v>
      </c>
      <c r="O37" s="24">
        <v>3</v>
      </c>
      <c r="P37" s="22">
        <v>0</v>
      </c>
      <c r="Q37" s="22">
        <v>0</v>
      </c>
      <c r="R37" s="21">
        <v>4</v>
      </c>
      <c r="S37" s="25">
        <v>0</v>
      </c>
      <c r="T37" s="23">
        <f t="shared" si="1"/>
        <v>7</v>
      </c>
    </row>
    <row r="38" spans="1:20" ht="15.75" customHeight="1">
      <c r="A38" s="16">
        <v>15</v>
      </c>
      <c r="B38" s="17" t="s">
        <v>48</v>
      </c>
      <c r="C38" s="17">
        <v>280</v>
      </c>
      <c r="D38" s="17" t="s">
        <v>49</v>
      </c>
      <c r="E38" s="17">
        <v>1</v>
      </c>
      <c r="F38" s="30">
        <v>0.66</v>
      </c>
      <c r="G38" s="19">
        <v>0</v>
      </c>
      <c r="H38" s="20">
        <v>17</v>
      </c>
      <c r="I38" s="22">
        <v>12</v>
      </c>
      <c r="J38" s="22">
        <v>0</v>
      </c>
      <c r="K38" s="22">
        <v>0</v>
      </c>
      <c r="L38" s="22">
        <v>0</v>
      </c>
      <c r="M38" s="22">
        <v>0</v>
      </c>
      <c r="N38" s="23">
        <f t="shared" si="2"/>
        <v>12</v>
      </c>
      <c r="O38" s="29">
        <v>3</v>
      </c>
      <c r="P38" s="22">
        <v>0</v>
      </c>
      <c r="Q38" s="22">
        <v>0</v>
      </c>
      <c r="R38" s="22">
        <v>0</v>
      </c>
      <c r="S38" s="25">
        <v>0</v>
      </c>
      <c r="T38" s="23">
        <f t="shared" si="1"/>
        <v>3</v>
      </c>
    </row>
    <row r="39" spans="1:20" ht="15.75" customHeight="1">
      <c r="A39" s="16"/>
      <c r="B39" s="16"/>
      <c r="C39" s="16"/>
      <c r="D39" s="16"/>
      <c r="E39" s="33">
        <f t="shared" ref="E39:L39" si="3">SUM(E25:E38)</f>
        <v>15</v>
      </c>
      <c r="F39" s="34">
        <f t="shared" si="3"/>
        <v>7.5300000000000011</v>
      </c>
      <c r="G39" s="34">
        <f t="shared" si="3"/>
        <v>0</v>
      </c>
      <c r="H39" s="35">
        <f t="shared" si="3"/>
        <v>278</v>
      </c>
      <c r="I39" s="36">
        <f t="shared" si="3"/>
        <v>132</v>
      </c>
      <c r="J39" s="36">
        <f t="shared" si="3"/>
        <v>26</v>
      </c>
      <c r="K39" s="36">
        <f t="shared" si="3"/>
        <v>6</v>
      </c>
      <c r="L39" s="36">
        <f t="shared" si="3"/>
        <v>47</v>
      </c>
      <c r="M39" s="36">
        <f>SUM(M26:M38)</f>
        <v>6</v>
      </c>
      <c r="N39" s="37">
        <f t="shared" ref="N39:T39" si="4">SUM(N25:N38)</f>
        <v>227</v>
      </c>
      <c r="O39" s="38">
        <f t="shared" si="4"/>
        <v>39</v>
      </c>
      <c r="P39" s="36">
        <f t="shared" si="4"/>
        <v>9</v>
      </c>
      <c r="Q39" s="36">
        <f t="shared" si="4"/>
        <v>2</v>
      </c>
      <c r="R39" s="36">
        <f t="shared" si="4"/>
        <v>38</v>
      </c>
      <c r="S39" s="39">
        <f t="shared" si="4"/>
        <v>5</v>
      </c>
      <c r="T39" s="37">
        <f t="shared" si="4"/>
        <v>93</v>
      </c>
    </row>
    <row r="40" spans="1:20" ht="15.75" customHeight="1">
      <c r="B40" s="4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.75" customHeight="1"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.75" customHeight="1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customHeight="1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.75" customHeight="1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.75" customHeight="1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.75" customHeight="1"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.75" customHeight="1"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9:20" ht="15.75" customHeight="1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9:20" ht="15.75" customHeight="1"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9:20" ht="15.75" customHeight="1"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9:20" ht="15.75" customHeight="1"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9:20" ht="15.75" customHeight="1"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9:20" ht="15.75" customHeight="1"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9:20" ht="15.75" customHeight="1"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9:20" ht="15.75" customHeight="1"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9:20" ht="15.75" customHeight="1"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9:20" ht="15.75" customHeight="1"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9:20" ht="15.75" customHeight="1"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9:20" ht="15.75" customHeight="1"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9:20" ht="15.75" customHeight="1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9:20" ht="15.75" customHeight="1"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9:20" ht="15.75" customHeight="1"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9:20" ht="15.75" customHeight="1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9:20" ht="15.75" customHeight="1"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9:20" ht="15.75" customHeight="1"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9:20" ht="15.75" customHeight="1"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9:20" ht="15.75" customHeight="1"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9:20" ht="15.75" customHeight="1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9:20" ht="15.75" customHeight="1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9:20" ht="15.75" customHeight="1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9:20" ht="15.75" customHeight="1"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9:20" ht="15.75" customHeight="1"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9:20" ht="15.75" customHeight="1"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9:20" ht="15.75" customHeight="1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9:20" ht="15.75" customHeight="1"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9:20" ht="15.75" customHeight="1"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9:20" ht="15.75" customHeight="1"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9:20" ht="15.7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9:20" ht="15.75" customHeight="1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9:20" ht="15.75" customHeight="1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9:20" ht="15.75" customHeight="1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9:20" ht="15.75" customHeight="1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9:20" ht="15.75" customHeight="1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9:20" ht="15.75" customHeight="1"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9:20" ht="15.75" customHeight="1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9:20" ht="15.75" customHeight="1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9:20" ht="15.75" customHeight="1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9:20" ht="15.75" customHeight="1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9:20" ht="15.75" customHeight="1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9:20" ht="15.75" customHeight="1"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9:20" ht="15.75" customHeight="1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9:20" ht="15.75" customHeight="1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9:20" ht="15.75" customHeight="1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9:20" ht="15.75" customHeight="1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9:20" ht="15.75" customHeight="1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9:20" ht="15.75" customHeight="1"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9:20" ht="15.75" customHeight="1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9:20" ht="15.75" customHeight="1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9:20" ht="15.75" customHeight="1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9:20" ht="15.75" customHeight="1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9:20" ht="15.75" customHeight="1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9:20" ht="15.75" customHeight="1"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9:20" ht="15.75" customHeight="1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9:20" ht="15.75" customHeight="1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9:20" ht="15.75" customHeight="1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9:20" ht="15.75" customHeight="1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9:20" ht="15.75" customHeight="1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9:20" ht="15.75" customHeight="1"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9:20" ht="15.75" customHeight="1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9:20" ht="15.75" customHeight="1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9:20" ht="15.75" customHeight="1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9:20" ht="15.75" customHeight="1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9:20" ht="15.75" customHeight="1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9:20" ht="15.75" customHeight="1"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9:20" ht="15.75" customHeight="1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9:20" ht="15.75" customHeight="1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9:20" ht="15.75" customHeight="1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9:20" ht="15.75" customHeight="1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9:20" ht="15.75" customHeight="1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9:20" ht="15.75" customHeight="1"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9:20" ht="15.75" customHeight="1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9:20" ht="15.75" customHeight="1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9:20" ht="15.75" customHeight="1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9:20" ht="15.75" customHeight="1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9:20" ht="15.75" customHeight="1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9:20" ht="15.75" customHeight="1"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9:20" ht="15.75" customHeight="1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9:20" ht="15.75" customHeight="1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9:20" ht="15.75" customHeight="1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9:20" ht="15.75" customHeight="1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9:20" ht="15.75" customHeight="1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9:20" ht="15.75" customHeight="1"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9:20" ht="15.75" customHeight="1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9:20" ht="15.75" customHeight="1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9:20" ht="15.75" customHeight="1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9:20" ht="15.75" customHeight="1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9:20" ht="15.75" customHeight="1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9:20" ht="15.75" customHeight="1"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9:20" ht="15.75" customHeight="1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9:20" ht="15.75" customHeight="1"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9:20" ht="15.75" customHeight="1"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9:20" ht="15.75" customHeight="1"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9:20" ht="15.75" customHeight="1"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9:20" ht="15.75" customHeight="1"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9:20" ht="15.75" customHeight="1"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9:20" ht="15.75" customHeight="1"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9:20" ht="15.75" customHeight="1"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9:20" ht="15.75" customHeight="1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9:20" ht="15.75" customHeight="1"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9:20" ht="15.75" customHeight="1"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9:20" ht="15.75" customHeight="1"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9:20" ht="15.75" customHeight="1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9:20" ht="15.75" customHeight="1"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9:20" ht="15.75" customHeight="1"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9:20" ht="15.75" customHeight="1"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9:20" ht="15.75" customHeight="1"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9:20" ht="15.75" customHeight="1"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9:20" ht="15.75" customHeight="1"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9:20" ht="15.75" customHeight="1"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9:20" ht="15.75" customHeight="1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9:20" ht="15.75" customHeight="1"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9:20" ht="15.75" customHeight="1"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9:20" ht="15.75" customHeight="1"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9:20" ht="15.75" customHeight="1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9:20" ht="15.75" customHeight="1"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9:20" ht="15.75" customHeight="1"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9:20" ht="15.75" customHeight="1"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9:20" ht="15.75" customHeight="1"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9:20" ht="15.75" customHeight="1"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9:20" ht="15.75" customHeight="1"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9:20" ht="15.75" customHeight="1"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9:20" ht="15.75" customHeight="1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9:20" ht="15.75" customHeight="1"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9:20" ht="15.75" customHeight="1"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9:20" ht="15.75" customHeight="1"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9:20" ht="15.75" customHeight="1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9:20" ht="15.75" customHeight="1"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9:20" ht="15.75" customHeight="1"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9:20" ht="15.75" customHeight="1"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9:20" ht="15.75" customHeight="1"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9:20" ht="15.75" customHeight="1"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9:20" ht="15.75" customHeight="1"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9:20" ht="15.75" customHeight="1"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9:20" ht="15.75" customHeight="1"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9:20" ht="15.75" customHeight="1"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9:20" ht="15.75" customHeight="1"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9:20" ht="15.75" customHeight="1"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9:20" ht="15.75" customHeight="1"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9:20" ht="15.75" customHeight="1"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9:20" ht="15.75" customHeight="1"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9:20" ht="15.75" customHeight="1"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9:20" ht="15.75" customHeight="1"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9:20" ht="15.75" customHeight="1"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9:20" ht="15.75" customHeight="1"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9:20" ht="15.75" customHeight="1"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9:20" ht="15.75" customHeight="1"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9:20" ht="15.75" customHeight="1"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9:20" ht="15.75" customHeight="1"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9:20" ht="15.75" customHeight="1"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9:20" ht="15.75" customHeight="1"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9:20" ht="15.75" customHeight="1"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9:20" ht="15.75" customHeight="1"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9:20" ht="15.75" customHeight="1"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9:20" ht="15.75" customHeight="1"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9:20" ht="15.75" customHeight="1"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9:20" ht="15.75" customHeight="1"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9:20" ht="15.75" customHeight="1"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9:20" ht="15.75" customHeight="1"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9:20" ht="15.75" customHeight="1"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9:20" ht="15.75" customHeight="1"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9:20" ht="15.75" customHeight="1"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9:20" ht="15.75" customHeight="1"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9:20" ht="15.75" customHeight="1"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9:20" ht="15.75" customHeight="1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9:20" ht="15.75" customHeight="1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9:20" ht="15.75" customHeight="1"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9:20" ht="15.75" customHeight="1"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9:20" ht="15.75" customHeight="1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9:20" ht="15.75" customHeight="1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9:20" ht="15.75" customHeight="1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9:20" ht="15.75" customHeight="1"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9:20" ht="15.75" customHeight="1"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9:20" ht="15.75" customHeight="1"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9:20" ht="15.75" customHeight="1"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9:20" ht="15.75" customHeight="1"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9:20" ht="15.75" customHeight="1"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9:20" ht="15.75" customHeight="1"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9:20" ht="15.75" customHeight="1"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9:20" ht="15.75" customHeight="1"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9:20" ht="15.75" customHeight="1"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9:20" ht="15.75" customHeight="1"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9:20" ht="15.75" customHeight="1"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9:20" ht="15.75" customHeight="1"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9:20" ht="15.75" customHeight="1"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9:20" ht="15.75" customHeight="1"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9:20" ht="15.75" customHeight="1"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9:20" ht="15.75" customHeight="1"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9:20" ht="15.75" customHeight="1"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9:20" ht="15.75" customHeight="1"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9:20" ht="15.75" customHeight="1"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9:20" ht="15.75" customHeight="1"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9:20" ht="15.75" customHeight="1"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9:20" ht="15.75" customHeight="1"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9:20" ht="15.75" customHeight="1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9:20" ht="15.75" customHeight="1"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9:20" ht="15.75" customHeight="1"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9:20" ht="15.75" customHeight="1"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9:20" ht="15.75" customHeight="1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9:20" ht="15.75" customHeight="1"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9:20" ht="15.75" customHeight="1"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9:20" ht="15.75" customHeight="1"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9:20" ht="15.75" customHeight="1"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9:20" ht="15.75" customHeight="1"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9:20" ht="15.75" customHeight="1"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9:20" ht="15.75" customHeight="1"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9:20" ht="15.75" customHeight="1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9:20" ht="15.75" customHeight="1"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9:20" ht="15.75" customHeight="1"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9:20" ht="15.75" customHeight="1"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9:20" ht="15.75" customHeight="1"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9:20" ht="15.75" customHeight="1"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9:20" ht="15.75" customHeight="1"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9:20" ht="15.75" customHeight="1"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9:20" ht="15.75" customHeight="1"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9:20" ht="15.75" customHeight="1"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9:20" ht="15.75" customHeight="1"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9:20" ht="15.75" customHeight="1"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9:20" ht="15.75" customHeight="1"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9:20" ht="15.75" customHeight="1"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9:20" ht="15.75" customHeight="1"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9:20" ht="15.75" customHeight="1"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9:20" ht="15.75" customHeight="1"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9:20" ht="15.75" customHeight="1"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9:20" ht="15.75" customHeight="1"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9:20" ht="15.75" customHeight="1"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9:20" ht="15.75" customHeight="1"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9:20" ht="15.75" customHeight="1"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9:20" ht="15.75" customHeight="1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9:20" ht="15.75" customHeight="1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9:20" ht="15.75" customHeight="1"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9:20" ht="15.75" customHeight="1"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9:20" ht="15.75" customHeight="1"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9:20" ht="15.75" customHeight="1"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9:20" ht="15.75" customHeight="1"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9:20" ht="15.75" customHeight="1"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9:20" ht="15.75" customHeight="1"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9:20" ht="15.75" customHeight="1"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9:20" ht="15.75" customHeight="1"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9:20" ht="15.75" customHeight="1"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9:20" ht="15.75" customHeight="1"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9:20" ht="15.75" customHeight="1"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9:20" ht="15.75" customHeight="1"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9:20" ht="15.75" customHeight="1"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9:20" ht="15.75" customHeight="1"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9:20" ht="15.75" customHeight="1"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9:20" ht="15.75" customHeight="1"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9:20" ht="15.75" customHeight="1"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9:20" ht="15.75" customHeight="1"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9:20" ht="15.75" customHeight="1"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9:20" ht="15.75" customHeight="1"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9:20" ht="15.75" customHeight="1"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9:20" ht="15.75" customHeight="1"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9:20" ht="15.75" customHeight="1"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9:20" ht="15.75" customHeight="1"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9:20" ht="15.75" customHeight="1"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9:20" ht="15.75" customHeight="1"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9:20" ht="15.75" customHeight="1"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9:20" ht="15.75" customHeight="1"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9:20" ht="15.75" customHeight="1"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9:20" ht="15.75" customHeight="1"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9:20" ht="15.75" customHeight="1"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9:20" ht="15.75" customHeight="1"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9:20" ht="15.75" customHeight="1"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9:20" ht="15.75" customHeight="1"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9:20" ht="15.75" customHeight="1"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9:20" ht="15.75" customHeight="1"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9:20" ht="15.75" customHeight="1"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9:20" ht="15.75" customHeight="1"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9:20" ht="15.75" customHeight="1"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9:20" ht="15.75" customHeight="1"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9:20" ht="15.75" customHeight="1"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9:20" ht="15.75" customHeight="1"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9:20" ht="15.75" customHeight="1"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9:20" ht="15.75" customHeight="1"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9:20" ht="15.75" customHeight="1"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9:20" ht="15.75" customHeight="1"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9:20" ht="15.75" customHeight="1"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9:20" ht="15.75" customHeight="1"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9:20" ht="15.75" customHeight="1"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9:20" ht="15.75" customHeight="1"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9:20" ht="15.75" customHeight="1"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9:20" ht="15.75" customHeight="1"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9:20" ht="15.75" customHeight="1"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9:20" ht="15.75" customHeight="1"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9:20" ht="15.75" customHeight="1"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9:20" ht="15.75" customHeight="1"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9:20" ht="15.75" customHeight="1"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9:20" ht="15.75" customHeight="1"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9:20" ht="15.75" customHeight="1"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9:20" ht="15.75" customHeight="1"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9:20" ht="15.75" customHeight="1"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9:20" ht="15.75" customHeight="1"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9:20" ht="15.75" customHeight="1"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9:20" ht="15.75" customHeight="1"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9:20" ht="15.75" customHeight="1"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9:20" ht="15.75" customHeight="1"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9:20" ht="15.75" customHeight="1"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9:20" ht="15.75" customHeight="1"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9:20" ht="15.75" customHeight="1"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9:20" ht="15.75" customHeight="1"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9:20" ht="15.75" customHeight="1"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9:20" ht="15.75" customHeight="1"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9:20" ht="15.75" customHeight="1"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9:20" ht="15.75" customHeight="1"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9:20" ht="15.75" customHeight="1"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9:20" ht="15.75" customHeight="1"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9:20" ht="15.75" customHeight="1"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9:20" ht="15.75" customHeight="1"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9:20" ht="15.75" customHeight="1"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9:20" ht="15.75" customHeight="1"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9:20" ht="15.75" customHeight="1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9:20" ht="15.75" customHeight="1"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9:20" ht="15.75" customHeight="1"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9:20" ht="15.75" customHeight="1"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9:20" ht="15.75" customHeight="1"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9:20" ht="15.75" customHeight="1"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9:20" ht="15.75" customHeight="1"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9:20" ht="15.75" customHeight="1"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9:20" ht="15.75" customHeight="1"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9:20" ht="15.75" customHeight="1"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9:20" ht="15.75" customHeight="1"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9:20" ht="15.75" customHeight="1"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9:20" ht="15.75" customHeight="1"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9:20" ht="15.75" customHeight="1"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9:20" ht="15.75" customHeight="1"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9:20" ht="15.75" customHeight="1"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9:20" ht="15.75" customHeight="1"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9:20" ht="15.75" customHeight="1"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9:20" ht="15.75" customHeight="1"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9:20" ht="15.75" customHeight="1"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9:20" ht="15.75" customHeight="1"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9:20" ht="15.75" customHeight="1"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9:20" ht="15.75" customHeight="1"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9:20" ht="15.75" customHeight="1"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9:20" ht="15.75" customHeight="1"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9:20" ht="15.75" customHeight="1"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9:20" ht="15.75" customHeight="1"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9:20" ht="15.75" customHeight="1"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9:20" ht="15.75" customHeight="1"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9:20" ht="15.75" customHeight="1"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9:20" ht="15.75" customHeight="1"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9:20" ht="15.75" customHeight="1"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9:20" ht="15.75" customHeight="1"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9:20" ht="15.75" customHeight="1"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9:20" ht="15.75" customHeight="1"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9:20" ht="15.75" customHeight="1"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9:20" ht="15.75" customHeight="1"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9:20" ht="15.75" customHeight="1"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9:20" ht="15.75" customHeight="1"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9:20" ht="15.75" customHeight="1"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9:20" ht="15.75" customHeight="1"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9:20" ht="15.75" customHeight="1"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9:20" ht="15.75" customHeight="1"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9:20" ht="15.75" customHeight="1"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9:20" ht="15.75" customHeight="1"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9:20" ht="15.75" customHeight="1"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9:20" ht="15.75" customHeight="1"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9:20" ht="15.75" customHeight="1"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9:20" ht="15.75" customHeight="1"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9:20" ht="15.75" customHeight="1"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9:20" ht="15.75" customHeight="1"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9:20" ht="15.75" customHeight="1"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9:20" ht="15.75" customHeight="1"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9:20" ht="15.75" customHeight="1"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9:20" ht="15.75" customHeight="1"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9:20" ht="15.75" customHeight="1"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9:20" ht="15.75" customHeight="1"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9:20" ht="15.75" customHeight="1"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9:20" ht="15.75" customHeight="1"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9:20" ht="15.75" customHeight="1"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9:20" ht="15.75" customHeight="1"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9:20" ht="15.75" customHeight="1"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9:20" ht="15.75" customHeight="1"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9:20" ht="15.75" customHeight="1"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9:20" ht="15.75" customHeight="1"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9:20" ht="15.75" customHeight="1"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9:20" ht="15.75" customHeight="1"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9:20" ht="15.75" customHeight="1"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9:20" ht="15.75" customHeight="1"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9:20" ht="15.75" customHeight="1"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9:20" ht="15.75" customHeight="1"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9:20" ht="15.75" customHeight="1"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9:20" ht="15.75" customHeight="1"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9:20" ht="15.75" customHeight="1"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9:20" ht="15.75" customHeight="1"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9:20" ht="15.75" customHeight="1"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9:20" ht="15.75" customHeight="1"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9:20" ht="15.75" customHeight="1"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9:20" ht="15.75" customHeight="1"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9:20" ht="15.75" customHeight="1"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9:20" ht="15.75" customHeight="1"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9:20" ht="15.75" customHeight="1"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9:20" ht="15.75" customHeight="1"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9:20" ht="15.75" customHeight="1"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9:20" ht="15.75" customHeight="1"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9:20" ht="15.75" customHeight="1"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9:20" ht="15.75" customHeight="1"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9:20" ht="15.75" customHeight="1"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9:20" ht="15.75" customHeight="1"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9:20" ht="15.75" customHeight="1"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9:20" ht="15.75" customHeight="1"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9:20" ht="15.75" customHeight="1"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9:20" ht="15.75" customHeight="1"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9:20" ht="15.75" customHeight="1"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9:20" ht="15.75" customHeight="1"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9:20" ht="15.75" customHeight="1"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9:20" ht="15.75" customHeight="1"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9:20" ht="15.75" customHeight="1"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9:20" ht="15.75" customHeight="1"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9:20" ht="15.75" customHeight="1"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9:20" ht="15.75" customHeight="1"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9:20" ht="15.75" customHeight="1"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9:20" ht="15.75" customHeight="1"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9:20" ht="15.75" customHeight="1"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9:20" ht="15.75" customHeight="1"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9:20" ht="15.75" customHeight="1"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9:20" ht="15.75" customHeight="1"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9:20" ht="15.75" customHeight="1"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9:20" ht="15.75" customHeight="1"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9:20" ht="15.75" customHeight="1"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9:20" ht="15.75" customHeight="1"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9:20" ht="15.75" customHeight="1"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9:20" ht="15.75" customHeight="1"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9:20" ht="15.75" customHeight="1"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9:20" ht="15.75" customHeight="1"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9:20" ht="15.75" customHeight="1"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9:20" ht="15.75" customHeight="1"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9:20" ht="15.75" customHeight="1"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9:20" ht="15.75" customHeight="1"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9:20" ht="15.75" customHeight="1"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9:20" ht="15.75" customHeight="1"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9:20" ht="15.75" customHeight="1"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9:20" ht="15.75" customHeight="1"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9:20" ht="15.75" customHeight="1"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9:20" ht="15.75" customHeight="1"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9:20" ht="15.75" customHeight="1"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9:20" ht="15.75" customHeight="1"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9:20" ht="15.75" customHeight="1"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9:20" ht="15.75" customHeight="1"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9:20" ht="15.75" customHeight="1"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9:20" ht="15.75" customHeight="1"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9:20" ht="15.75" customHeight="1"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9:20" ht="15.75" customHeight="1"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9:20" ht="15.75" customHeight="1"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9:20" ht="15.75" customHeight="1"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9:20" ht="15.75" customHeight="1"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9:20" ht="15.75" customHeight="1"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9:20" ht="15.75" customHeight="1"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9:20" ht="15.75" customHeight="1"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9:20" ht="15.75" customHeight="1"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9:20" ht="15.75" customHeight="1"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9:20" ht="15.75" customHeight="1"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9:20" ht="15.75" customHeight="1"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9:20" ht="15.75" customHeight="1"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9:20" ht="15.75" customHeight="1"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9:20" ht="15.75" customHeight="1"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9:20" ht="15.75" customHeight="1"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9:20" ht="15.75" customHeight="1"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9:20" ht="15.75" customHeight="1"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9:20" ht="15.75" customHeight="1"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9:20" ht="15.75" customHeight="1"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9:20" ht="15.75" customHeight="1"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9:20" ht="15.75" customHeight="1"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9:20" ht="15.75" customHeight="1"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9:20" ht="15.75" customHeight="1"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9:20" ht="15.75" customHeight="1"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9:20" ht="15.75" customHeight="1"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9:20" ht="15.75" customHeight="1"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9:20" ht="15.75" customHeight="1"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9:20" ht="15.75" customHeight="1"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9:20" ht="15.75" customHeight="1"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9:20" ht="15.75" customHeight="1"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9:20" ht="15.75" customHeight="1"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9:20" ht="15.75" customHeight="1"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9:20" ht="15.75" customHeight="1"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9:20" ht="15.75" customHeight="1"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9:20" ht="15.75" customHeight="1"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9:20" ht="15.75" customHeight="1"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9:20" ht="15.75" customHeight="1"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9:20" ht="15.75" customHeight="1"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9:20" ht="15.75" customHeight="1"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9:20" ht="15.75" customHeight="1"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9:20" ht="15.75" customHeight="1"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9:20" ht="15.75" customHeight="1"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9:20" ht="15.75" customHeight="1"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9:20" ht="15.75" customHeight="1"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9:20" ht="15.75" customHeight="1"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9:20" ht="15.75" customHeight="1"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9:20" ht="15.75" customHeight="1"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9:20" ht="15.75" customHeight="1"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9:20" ht="15.75" customHeight="1"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9:20" ht="15.75" customHeight="1"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9:20" ht="15.75" customHeight="1"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9:20" ht="15.75" customHeight="1"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9:20" ht="15.75" customHeight="1"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9:20" ht="15.75" customHeight="1"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9:20" ht="15.75" customHeight="1"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9:20" ht="15.75" customHeight="1"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9:20" ht="15.75" customHeight="1"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9:20" ht="15.75" customHeight="1"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9:20" ht="15.75" customHeight="1"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9:20" ht="15.75" customHeight="1"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9:20" ht="15.75" customHeight="1"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9:20" ht="15.75" customHeight="1"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9:20" ht="15.75" customHeight="1"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9:20" ht="15.75" customHeight="1"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9:20" ht="15.75" customHeight="1"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9:20" ht="15.75" customHeight="1"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9:20" ht="15.75" customHeight="1"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9:20" ht="15.75" customHeight="1"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9:20" ht="15.75" customHeight="1"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9:20" ht="15.75" customHeight="1"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9:20" ht="15.75" customHeight="1"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9:20" ht="15.75" customHeight="1"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9:20" ht="15.75" customHeight="1"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9:20" ht="15.75" customHeight="1"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9:20" ht="15.75" customHeight="1"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9:20" ht="15.75" customHeight="1"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9:20" ht="15.75" customHeight="1"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9:20" ht="15.75" customHeight="1"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9:20" ht="15.75" customHeight="1"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9:20" ht="15.75" customHeight="1"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9:20" ht="15.75" customHeight="1"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9:20" ht="15.75" customHeight="1"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9:20" ht="15.75" customHeight="1"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9:20" ht="15.75" customHeight="1"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9:20" ht="15.75" customHeight="1"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9:20" ht="15.75" customHeight="1"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9:20" ht="15.75" customHeight="1"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9:20" ht="15.75" customHeight="1"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9:20" ht="15.75" customHeight="1"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9:20" ht="15.75" customHeight="1"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9:20" ht="15.75" customHeight="1"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9:20" ht="15.75" customHeight="1"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9:20" ht="15.75" customHeight="1"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9:20" ht="15.75" customHeight="1"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9:20" ht="15.75" customHeight="1"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9:20" ht="15.75" customHeight="1"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9:20" ht="15.75" customHeight="1"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9:20" ht="15.75" customHeight="1"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9:20" ht="15.75" customHeight="1"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9:20" ht="15.75" customHeight="1"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9:20" ht="15.75" customHeight="1"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9:20" ht="15.75" customHeight="1"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9:20" ht="15.75" customHeight="1"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9:20" ht="15.75" customHeight="1"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9:20" ht="15.75" customHeight="1"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9:20" ht="15.75" customHeight="1"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9:20" ht="15.75" customHeight="1"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9:20" ht="15.75" customHeight="1"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9:20" ht="15.75" customHeight="1"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9:20" ht="15.75" customHeight="1"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9:20" ht="15.75" customHeight="1"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9:20" ht="15.75" customHeight="1"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9:20" ht="15.75" customHeight="1"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9:20" ht="15.75" customHeight="1"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9:20" ht="15.75" customHeight="1"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9:20" ht="15.75" customHeight="1"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9:20" ht="15.75" customHeight="1"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9:20" ht="15.75" customHeight="1"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9:20" ht="15.75" customHeight="1"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9:20" ht="15.75" customHeight="1"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9:20" ht="15.75" customHeight="1"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9:20" ht="15.75" customHeight="1"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9:20" ht="15.75" customHeight="1"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9:20" ht="15.75" customHeight="1"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9:20" ht="15.75" customHeight="1"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9:20" ht="15.75" customHeight="1"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9:20" ht="15.75" customHeight="1"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9:20" ht="15.75" customHeight="1"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9:20" ht="15.75" customHeight="1"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9:20" ht="15.75" customHeight="1"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9:20" ht="15.75" customHeight="1"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9:20" ht="15.75" customHeight="1"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9:20" ht="15.75" customHeight="1"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9:20" ht="15.75" customHeight="1"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9:20" ht="15.75" customHeight="1"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9:20" ht="15.75" customHeight="1"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9:20" ht="15.75" customHeight="1"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9:20" ht="15.75" customHeight="1"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9:20" ht="15.75" customHeight="1"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9:20" ht="15.75" customHeight="1"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9:20" ht="15.75" customHeight="1"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9:20" ht="15.75" customHeight="1"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9:20" ht="15.75" customHeight="1"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9:20" ht="15.75" customHeight="1"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9:20" ht="15.75" customHeight="1"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9:20" ht="15.75" customHeight="1"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9:20" ht="15.75" customHeight="1"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9:20" ht="15.75" customHeight="1"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9:20" ht="15.75" customHeight="1"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9:20" ht="15.75" customHeight="1"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9:20" ht="15.75" customHeight="1"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9:20" ht="15.75" customHeight="1"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9:20" ht="15.75" customHeight="1"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9:20" ht="15.75" customHeight="1"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9:20" ht="15.75" customHeight="1"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9:20" ht="15.75" customHeight="1"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9:20" ht="15.75" customHeight="1"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9:20" ht="15.75" customHeight="1"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9:20" ht="15.75" customHeight="1"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9:20" ht="15.75" customHeight="1"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9:20" ht="15.75" customHeight="1"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9:20" ht="15.75" customHeight="1"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9:20" ht="15.75" customHeight="1"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9:20" ht="15.75" customHeight="1"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9:20" ht="15.75" customHeight="1"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9:20" ht="15.75" customHeight="1"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9:20" ht="15.75" customHeight="1"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9:20" ht="15.75" customHeight="1"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9:20" ht="15.75" customHeight="1"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9:20" ht="15.75" customHeight="1"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9:20" ht="15.75" customHeight="1"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9:20" ht="15.75" customHeight="1"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9:20" ht="15.75" customHeight="1"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9:20" ht="15.75" customHeight="1"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9:20" ht="15.75" customHeight="1"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9:20" ht="15.75" customHeight="1"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9:20" ht="15.75" customHeight="1"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9:20" ht="15.75" customHeight="1"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9:20" ht="15.75" customHeight="1"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9:20" ht="15.75" customHeight="1"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9:20" ht="15.75" customHeight="1"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9:20" ht="15.75" customHeight="1"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9:20" ht="15.75" customHeight="1"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9:20" ht="15.75" customHeight="1"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9:20" ht="15.75" customHeight="1"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9:20" ht="15.75" customHeight="1"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9:20" ht="15.75" customHeight="1"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9:20" ht="15.75" customHeight="1"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9:20" ht="15.75" customHeight="1"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9:20" ht="15.75" customHeight="1"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9:20" ht="15.75" customHeight="1"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9:20" ht="15.75" customHeight="1"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9:20" ht="15.75" customHeight="1"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9:20" ht="15.75" customHeight="1"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9:20" ht="15.75" customHeight="1"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9:20" ht="15.75" customHeight="1"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9:20" ht="15.75" customHeight="1"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9:20" ht="15.75" customHeight="1"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9:20" ht="15.75" customHeight="1"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9:20" ht="15.75" customHeight="1"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9:20" ht="15.75" customHeight="1"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9:20" ht="15.75" customHeight="1"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9:20" ht="15.75" customHeight="1"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9:20" ht="15.75" customHeight="1"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9:20" ht="15.75" customHeight="1"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9:20" ht="15.75" customHeight="1"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9:20" ht="15.75" customHeight="1"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9:20" ht="15.75" customHeight="1"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9:20" ht="15.75" customHeight="1"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9:20" ht="15.75" customHeight="1"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9:20" ht="15.75" customHeight="1"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9:20" ht="15.75" customHeight="1"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9:20" ht="15.75" customHeight="1"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9:20" ht="15.75" customHeight="1"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9:20" ht="15.75" customHeight="1"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9:20" ht="15.75" customHeight="1"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9:20" ht="15.75" customHeight="1"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9:20" ht="15.75" customHeight="1"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9:20" ht="15.75" customHeight="1"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9:20" ht="15.75" customHeight="1"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9:20" ht="15.75" customHeight="1"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9:20" ht="15.75" customHeight="1"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9:20" ht="15.75" customHeight="1"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9:20" ht="15.75" customHeight="1"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9:20" ht="15.75" customHeight="1"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9:20" ht="15.75" customHeight="1"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9:20" ht="15.75" customHeight="1"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9:20" ht="15.75" customHeight="1"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9:20" ht="15.75" customHeight="1"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9:20" ht="15.75" customHeight="1"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9:20" ht="15.75" customHeight="1"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9:20" ht="15.75" customHeight="1"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9:20" ht="15.75" customHeight="1"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9:20" ht="15.75" customHeight="1"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9:20" ht="15.75" customHeight="1"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9:20" ht="15.75" customHeight="1"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9:20" ht="15.75" customHeight="1"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9:20" ht="15.75" customHeight="1"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9:20" ht="15.75" customHeight="1"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9:20" ht="15.75" customHeight="1"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9:20" ht="15.75" customHeight="1"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9:20" ht="15.75" customHeight="1"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9:20" ht="15.75" customHeight="1"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9:20" ht="15.75" customHeight="1"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9:20" ht="15.75" customHeight="1"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9:20" ht="15.75" customHeight="1"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9:20" ht="15.75" customHeight="1"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9:20" ht="15.75" customHeight="1"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9:20" ht="15.75" customHeight="1"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9:20" ht="15.75" customHeight="1"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9:20" ht="15.75" customHeight="1"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9:20" ht="15.75" customHeight="1"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9:20" ht="15.75" customHeight="1"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9:20" ht="15.75" customHeight="1"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9:20" ht="15.75" customHeight="1"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9:20" ht="15.75" customHeight="1"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9:20" ht="15.75" customHeight="1"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9:20" ht="15.75" customHeight="1"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9:20" ht="15.75" customHeight="1"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9:20" ht="15.75" customHeight="1"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9:20" ht="15.75" customHeight="1"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9:20" ht="15.75" customHeight="1"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9:20" ht="15.75" customHeight="1"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9:20" ht="15.75" customHeight="1"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9:20" ht="15.75" customHeight="1"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9:20" ht="15.75" customHeight="1"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9:20" ht="15.75" customHeight="1"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9:20" ht="15.75" customHeight="1"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9:20" ht="15.75" customHeight="1"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9:20" ht="15.75" customHeight="1"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9:20" ht="15.75" customHeight="1"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9:20" ht="15.75" customHeight="1"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9:20" ht="15.75" customHeight="1"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9:20" ht="15.75" customHeight="1"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9:20" ht="15.75" customHeight="1"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9:20" ht="15.75" customHeight="1"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9:20" ht="15.75" customHeight="1"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9:20" ht="15.75" customHeight="1"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9:20" ht="15.75" customHeight="1"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9:20" ht="15.75" customHeight="1"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9:20" ht="15.75" customHeight="1"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9:20" ht="15.75" customHeight="1"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9:20" ht="15.75" customHeight="1"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9:20" ht="15.75" customHeight="1"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9:20" ht="15.75" customHeight="1"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9:20" ht="15.75" customHeight="1"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9:20" ht="15.75" customHeight="1"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9:20" ht="15.75" customHeight="1"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9:20" ht="15.75" customHeight="1"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9:20" ht="15.75" customHeight="1"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9:20" ht="15.75" customHeight="1"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9:20" ht="15.75" customHeight="1"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9:20" ht="15.75" customHeight="1"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9:20" ht="15.75" customHeight="1"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9:20" ht="15.75" customHeight="1"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9:20" ht="15.75" customHeight="1"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9:20" ht="15.75" customHeight="1"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9:20" ht="15.75" customHeight="1"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9:20" ht="15.75" customHeight="1"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9:20" ht="15.75" customHeight="1"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9:20" ht="15.75" customHeight="1"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9:20" ht="15.75" customHeight="1"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9:20" ht="15.75" customHeight="1"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9:20" ht="15.75" customHeight="1"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9:20" ht="15.75" customHeight="1"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9:20" ht="15.75" customHeight="1"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9:20" ht="15.75" customHeight="1"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9:20" ht="15.75" customHeight="1"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9:20" ht="15.75" customHeight="1"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9:20" ht="15.75" customHeight="1"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9:20" ht="15.75" customHeight="1"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9:20" ht="15.75" customHeight="1"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9:20" ht="15.75" customHeight="1"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9:20" ht="15.75" customHeight="1"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9:20" ht="15.75" customHeight="1"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9:20" ht="15.75" customHeight="1"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9:20" ht="15.75" customHeight="1"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9:20" ht="15.75" customHeight="1"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9:20" ht="15.75" customHeight="1"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9:20" ht="15.75" customHeight="1"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9:20" ht="15.75" customHeight="1"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9:20" ht="15.75" customHeight="1"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9:20" ht="15.75" customHeight="1"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9:20" ht="15.75" customHeight="1"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9:20" ht="15.75" customHeight="1"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9:20" ht="15.75" customHeight="1"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9:20" ht="15.75" customHeight="1"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9:20" ht="15.75" customHeight="1"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9:20" ht="15.75" customHeight="1"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9:20" ht="15.75" customHeight="1"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9:20" ht="15.75" customHeight="1"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9:20" ht="15.75" customHeight="1"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9:20" ht="15.75" customHeight="1"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9:20" ht="15.75" customHeight="1"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9:20" ht="15.75" customHeight="1"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9:20" ht="15.75" customHeight="1"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9:20" ht="15.75" customHeight="1"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9:20" ht="15.75" customHeight="1"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9:20" ht="15.75" customHeight="1"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9:20" ht="15.75" customHeight="1"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9:20" ht="15.75" customHeight="1"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9:20" ht="15.75" customHeight="1"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9:20" ht="15.75" customHeight="1"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9:20" ht="15.75" customHeight="1"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9:20" ht="15.75" customHeight="1"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9:20" ht="15.75" customHeight="1"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9:20" ht="15.75" customHeight="1"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9:20" ht="15.75" customHeight="1"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9:20" ht="15.75" customHeight="1"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9:20" ht="15.75" customHeight="1"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9:20" ht="15.75" customHeight="1"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9:20" ht="15.75" customHeight="1"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9:20" ht="15.75" customHeight="1"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9:20" ht="15.75" customHeight="1"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9:20" ht="15.75" customHeight="1"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9:20" ht="15.75" customHeight="1"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9:20" ht="15.75" customHeight="1"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9:20" ht="15.75" customHeight="1"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9:20" ht="15.75" customHeight="1"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9:20" ht="15.75" customHeight="1"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9:20" ht="15.75" customHeight="1"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9:20" ht="15.75" customHeight="1"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9:20" ht="15.75" customHeight="1"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9:20" ht="15.75" customHeight="1"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9:20" ht="15.75" customHeight="1"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9:20" ht="15.75" customHeight="1"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9:20" ht="15.75" customHeight="1"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9:20" ht="15.75" customHeight="1"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9:20" ht="15.75" customHeight="1"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9:20" ht="15.75" customHeight="1"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9:20" ht="15.75" customHeight="1"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9:20" ht="15.75" customHeight="1"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9:20" ht="15.75" customHeight="1"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9:20" ht="15.75" customHeight="1"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9:20" ht="15.75" customHeight="1"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9:20" ht="15.75" customHeight="1"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9:20" ht="15.75" customHeight="1"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9:20" ht="15.75" customHeight="1"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9:20" ht="15.75" customHeight="1"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9:20" ht="15.75" customHeight="1"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9:20" ht="15.75" customHeight="1"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9:20" ht="15.75" customHeight="1"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9:20" ht="15.75" customHeight="1"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9:20" ht="15.75" customHeight="1"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9:20" ht="15.75" customHeight="1"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9:20" ht="15.75" customHeight="1"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9:20" ht="15.75" customHeight="1"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9:20" ht="15.75" customHeight="1"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9:20" ht="15.75" customHeight="1"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9:20" ht="15.75" customHeight="1"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9:20" ht="15.75" customHeight="1"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9:20" ht="15.75" customHeight="1"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9:20" ht="15.75" customHeight="1"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9:20" ht="15.75" customHeight="1"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9:20" ht="15.75" customHeight="1"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9:20" ht="15.75" customHeight="1"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9:20" ht="15.75" customHeight="1"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9:20" ht="15.75" customHeight="1"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9:20" ht="15.75" customHeight="1"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9:20" ht="15.75" customHeight="1"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9:20" ht="15.75" customHeight="1"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9:20" ht="15.75" customHeight="1"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9:20" ht="15.75" customHeight="1"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9:20" ht="15.75" customHeight="1"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9:20" ht="15.75" customHeight="1"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9:20" ht="15.75" customHeight="1"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9:20" ht="15.75" customHeight="1"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9:20" ht="15.75" customHeight="1"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9:20" ht="15.75" customHeight="1"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9:20" ht="15.75" customHeight="1"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9:20" ht="15.75" customHeight="1"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9:20" ht="15.75" customHeight="1"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9:20" ht="15.75" customHeight="1"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9:20" ht="15.75" customHeight="1"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9:20" ht="15.75" customHeight="1"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9:20" ht="15.75" customHeight="1"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9:20" ht="15.75" customHeight="1"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9:20" ht="15.75" customHeight="1"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9:20" ht="15.75" customHeight="1"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9:20" ht="15.75" customHeight="1"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9:20" ht="15.75" customHeight="1"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9:20" ht="15.75" customHeight="1"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9:20" ht="15.75" customHeight="1"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9:20" ht="15.75" customHeight="1"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9:20" ht="15.75" customHeight="1"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9:20" ht="15.75" customHeight="1"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9:20" ht="15.75" customHeight="1"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9:20" ht="15.75" customHeight="1"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9:20" ht="15.75" customHeight="1"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9:20" ht="15.75" customHeight="1"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9:20" ht="15.75" customHeight="1"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9:20" ht="15.75" customHeight="1"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9:20" ht="15.75" customHeight="1"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9:20" ht="15.75" customHeight="1"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9:20" ht="15.75" customHeight="1"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9:20" ht="15.75" customHeight="1"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9:20" ht="15.75" customHeight="1"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9:20" ht="15.75" customHeight="1"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9:20" ht="15.75" customHeight="1"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9:20" ht="15.75" customHeight="1"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9:20" ht="15.75" customHeight="1"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9:20" ht="15.75" customHeight="1"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9:20" ht="15.75" customHeight="1"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9:20" ht="15.75" customHeight="1"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9:20" ht="15.75" customHeight="1"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9:20" ht="15.75" customHeight="1"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9:20" ht="15.75" customHeight="1"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9:20" ht="15.75" customHeight="1"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9:20" ht="15.75" customHeight="1"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9:20" ht="15.75" customHeight="1"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9:20" ht="15.75" customHeight="1"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9:20" ht="15.75" customHeight="1"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9:20" ht="15.75" customHeight="1"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9:20" ht="15.75" customHeight="1"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9:20" ht="15.75" customHeight="1"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9:20" ht="15.75" customHeight="1"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9:20" ht="15.75" customHeight="1"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9:20" ht="15.75" customHeight="1"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9:20" ht="15.75" customHeight="1"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9:20" ht="15.75" customHeight="1"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9:20" ht="15.75" customHeight="1"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9:20" ht="15.75" customHeight="1"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9:20" ht="15.75" customHeight="1"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9:20" ht="15.75" customHeight="1"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9:20" ht="15.75" customHeight="1"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9:20" ht="15.75" customHeight="1"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9:20" ht="15.75" customHeight="1"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9:20" ht="15.75" customHeight="1"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9:20" ht="15.75" customHeight="1"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9:20" ht="15.75" customHeight="1"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9:20" ht="15.75" customHeight="1"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9:20" ht="15.75" customHeight="1"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9:20" ht="15.75" customHeight="1"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9:20" ht="15.75" customHeight="1"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9:20" ht="15.75" customHeight="1"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9:20" ht="15.75" customHeight="1"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9:20" ht="15.75" customHeight="1"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9:20" ht="15.75" customHeight="1"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9:20" ht="15.75" customHeight="1"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9:20" ht="15.75" customHeight="1"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9:20" ht="15.75" customHeight="1"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9:20" ht="15.75" customHeight="1"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9:20" ht="15.75" customHeight="1"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9:20" ht="15.75" customHeight="1"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9:20" ht="15.75" customHeight="1"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9:20" ht="15.75" customHeight="1"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9:20" ht="15.75" customHeight="1"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9:20" ht="15.75" customHeight="1"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9:20" ht="15.75" customHeight="1"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9:20" ht="15.75" customHeight="1"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9:20" ht="15.75" customHeight="1"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9:20" ht="15.75" customHeight="1"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9:20" ht="15.75" customHeight="1"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9:20" ht="15.75" customHeight="1"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9:20" ht="15.75" customHeight="1"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9:20" ht="15.75" customHeight="1"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9:20" ht="15.75" customHeight="1"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9:20" ht="15.75" customHeight="1"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9:20" ht="15.75" customHeight="1"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9:20" ht="15.75" customHeight="1"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9:20" ht="15.75" customHeight="1"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9:20" ht="15.75" customHeight="1"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9:20" ht="15.75" customHeight="1"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9:20" ht="15.75" customHeight="1"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9:20" ht="15.75" customHeight="1"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9:20" ht="15.75" customHeight="1"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</sheetData>
  <mergeCells count="29">
    <mergeCell ref="A23:A24"/>
    <mergeCell ref="B23:B24"/>
    <mergeCell ref="C23:C24"/>
    <mergeCell ref="O23:S23"/>
    <mergeCell ref="T23:T24"/>
    <mergeCell ref="D23:D24"/>
    <mergeCell ref="E23:E24"/>
    <mergeCell ref="F23:F24"/>
    <mergeCell ref="G23:G24"/>
    <mergeCell ref="H23:H24"/>
    <mergeCell ref="I23:M23"/>
    <mergeCell ref="N23:N24"/>
    <mergeCell ref="E20:T21"/>
    <mergeCell ref="A1:T1"/>
    <mergeCell ref="F2:J2"/>
    <mergeCell ref="A4:G4"/>
    <mergeCell ref="H4:T4"/>
    <mergeCell ref="A5:G5"/>
    <mergeCell ref="H5:T5"/>
    <mergeCell ref="E8:T10"/>
    <mergeCell ref="A8:D8"/>
    <mergeCell ref="A12:D12"/>
    <mergeCell ref="A15:D16"/>
    <mergeCell ref="A20:D21"/>
    <mergeCell ref="E12:T13"/>
    <mergeCell ref="E15:T16"/>
    <mergeCell ref="A17:T17"/>
    <mergeCell ref="F18:G18"/>
    <mergeCell ref="H18:I18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95"/>
  <sheetViews>
    <sheetView tabSelected="1" workbookViewId="0">
      <pane xSplit="3" ySplit="1" topLeftCell="D68" activePane="bottomRight" state="frozen"/>
      <selection pane="topRight" activeCell="D1" sqref="D1"/>
      <selection pane="bottomLeft" activeCell="A2" sqref="A2"/>
      <selection pane="bottomRight" activeCell="C13" sqref="C13:X14"/>
    </sheetView>
  </sheetViews>
  <sheetFormatPr defaultColWidth="12.625" defaultRowHeight="15" customHeight="1"/>
  <cols>
    <col min="1" max="1" width="5.75" customWidth="1"/>
    <col min="2" max="2" width="24.125" customWidth="1"/>
    <col min="3" max="3" width="8.5" customWidth="1"/>
    <col min="4" max="4" width="20.875" customWidth="1"/>
    <col min="5" max="5" width="18" customWidth="1"/>
    <col min="6" max="7" width="14.5" customWidth="1"/>
    <col min="8" max="8" width="10.875" customWidth="1"/>
    <col min="9" max="9" width="10.125" customWidth="1"/>
    <col min="10" max="10" width="15.375" customWidth="1"/>
    <col min="11" max="12" width="11.25" customWidth="1"/>
    <col min="13" max="13" width="17" customWidth="1"/>
    <col min="14" max="14" width="14" customWidth="1"/>
    <col min="15" max="15" width="15.625" customWidth="1"/>
    <col min="16" max="16" width="16.125" customWidth="1"/>
    <col min="17" max="17" width="14.5" customWidth="1"/>
    <col min="18" max="18" width="14.125" customWidth="1"/>
    <col min="19" max="20" width="7.625" customWidth="1"/>
    <col min="21" max="22" width="9.125" customWidth="1"/>
    <col min="23" max="23" width="8.625" customWidth="1"/>
    <col min="24" max="26" width="7.625" customWidth="1"/>
  </cols>
  <sheetData>
    <row r="1" spans="1:24" ht="22.5" customHeight="1">
      <c r="A1" s="111" t="s">
        <v>50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18" customHeight="1">
      <c r="A2" s="41"/>
      <c r="B2" s="6"/>
      <c r="C2" s="6"/>
      <c r="D2" s="6"/>
      <c r="E2" s="6"/>
      <c r="F2" s="6"/>
      <c r="G2" s="91" t="s">
        <v>51</v>
      </c>
      <c r="H2" s="85"/>
      <c r="I2" s="85"/>
      <c r="J2" s="85"/>
      <c r="K2" s="85"/>
      <c r="L2" s="85"/>
      <c r="M2" s="85"/>
      <c r="N2" s="85"/>
      <c r="O2" s="85"/>
      <c r="P2" s="1"/>
      <c r="Q2" s="1"/>
      <c r="R2" s="1"/>
      <c r="S2" s="6"/>
      <c r="T2" s="6"/>
      <c r="U2" s="6"/>
      <c r="V2" s="6"/>
      <c r="W2" s="6"/>
    </row>
    <row r="3" spans="1:24" ht="18" customHeight="1">
      <c r="A3" s="41"/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6"/>
      <c r="W3" s="6"/>
    </row>
    <row r="4" spans="1:24" ht="14.25">
      <c r="A4" s="102" t="s">
        <v>6</v>
      </c>
      <c r="B4" s="85"/>
      <c r="C4" s="84" t="s">
        <v>52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4" ht="14.25">
      <c r="A5" s="85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">
      <c r="A7" s="84" t="s">
        <v>53</v>
      </c>
      <c r="B7" s="85"/>
      <c r="C7" s="112" t="s">
        <v>54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24">
      <c r="A8" s="6"/>
      <c r="B8" s="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4" ht="14.25">
      <c r="A10" s="102" t="s">
        <v>8</v>
      </c>
      <c r="B10" s="85"/>
      <c r="C10" s="102" t="s">
        <v>366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4" ht="14.25">
      <c r="A11" s="85"/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spans="1:24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4" ht="14.25">
      <c r="A13" s="102" t="s">
        <v>55</v>
      </c>
      <c r="B13" s="85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ht="32.2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6" spans="1:24" ht="46.5" customHeight="1">
      <c r="A16" s="117" t="s">
        <v>56</v>
      </c>
      <c r="B16" s="117" t="s">
        <v>57</v>
      </c>
      <c r="C16" s="117" t="s">
        <v>58</v>
      </c>
      <c r="D16" s="117" t="s">
        <v>59</v>
      </c>
      <c r="E16" s="118" t="s">
        <v>60</v>
      </c>
      <c r="F16" s="113" t="s">
        <v>61</v>
      </c>
      <c r="G16" s="93"/>
      <c r="H16" s="93"/>
      <c r="I16" s="93"/>
      <c r="J16" s="96"/>
      <c r="K16" s="114" t="s">
        <v>62</v>
      </c>
      <c r="L16" s="115"/>
      <c r="M16" s="115"/>
      <c r="N16" s="115"/>
      <c r="O16" s="116"/>
      <c r="P16" s="113" t="s">
        <v>63</v>
      </c>
      <c r="Q16" s="93"/>
      <c r="R16" s="96"/>
      <c r="S16" s="114" t="s">
        <v>64</v>
      </c>
      <c r="T16" s="115"/>
      <c r="U16" s="115"/>
      <c r="V16" s="115"/>
      <c r="W16" s="115"/>
      <c r="X16" s="116"/>
    </row>
    <row r="17" spans="1:24" ht="144.75" customHeight="1">
      <c r="A17" s="104"/>
      <c r="B17" s="104"/>
      <c r="C17" s="104"/>
      <c r="D17" s="104"/>
      <c r="E17" s="119"/>
      <c r="F17" s="43" t="s">
        <v>65</v>
      </c>
      <c r="G17" s="40" t="s">
        <v>66</v>
      </c>
      <c r="H17" s="40" t="s">
        <v>67</v>
      </c>
      <c r="I17" s="40" t="s">
        <v>68</v>
      </c>
      <c r="J17" s="44" t="s">
        <v>69</v>
      </c>
      <c r="K17" s="45" t="s">
        <v>70</v>
      </c>
      <c r="L17" s="40" t="s">
        <v>71</v>
      </c>
      <c r="M17" s="40" t="s">
        <v>67</v>
      </c>
      <c r="N17" s="40" t="s">
        <v>72</v>
      </c>
      <c r="O17" s="46" t="s">
        <v>69</v>
      </c>
      <c r="P17" s="43" t="s">
        <v>73</v>
      </c>
      <c r="Q17" s="40" t="s">
        <v>74</v>
      </c>
      <c r="R17" s="44" t="s">
        <v>75</v>
      </c>
      <c r="S17" s="47" t="s">
        <v>23</v>
      </c>
      <c r="T17" s="48" t="s">
        <v>66</v>
      </c>
      <c r="U17" s="48" t="s">
        <v>25</v>
      </c>
      <c r="V17" s="48" t="s">
        <v>76</v>
      </c>
      <c r="W17" s="48" t="s">
        <v>77</v>
      </c>
      <c r="X17" s="48" t="s">
        <v>78</v>
      </c>
    </row>
    <row r="18" spans="1:24" ht="30">
      <c r="A18" s="40">
        <v>1</v>
      </c>
      <c r="B18" s="49" t="s">
        <v>79</v>
      </c>
      <c r="C18" s="49" t="s">
        <v>80</v>
      </c>
      <c r="D18" s="49" t="s">
        <v>81</v>
      </c>
      <c r="E18" s="40" t="s">
        <v>82</v>
      </c>
      <c r="F18" s="49" t="s">
        <v>83</v>
      </c>
      <c r="G18" s="40"/>
      <c r="H18" s="40"/>
      <c r="I18" s="40"/>
      <c r="J18" s="40"/>
      <c r="K18" s="40"/>
      <c r="L18" s="40"/>
      <c r="M18" s="40"/>
      <c r="N18" s="40"/>
      <c r="O18" s="46"/>
      <c r="P18" s="43"/>
      <c r="Q18" s="40"/>
      <c r="R18" s="44"/>
      <c r="S18" s="45"/>
      <c r="T18" s="40"/>
      <c r="U18" s="40"/>
      <c r="V18" s="40"/>
      <c r="W18" s="40">
        <v>1</v>
      </c>
      <c r="X18" s="50">
        <f>SUM(S18:W18)</f>
        <v>1</v>
      </c>
    </row>
    <row r="19" spans="1:24">
      <c r="A19" s="40">
        <v>2</v>
      </c>
      <c r="B19" s="49" t="s">
        <v>84</v>
      </c>
      <c r="C19" s="49" t="s">
        <v>85</v>
      </c>
      <c r="D19" s="51" t="s">
        <v>81</v>
      </c>
      <c r="E19" s="51" t="s">
        <v>82</v>
      </c>
      <c r="F19" s="51" t="s">
        <v>83</v>
      </c>
      <c r="G19" s="40"/>
      <c r="H19" s="40"/>
      <c r="I19" s="40"/>
      <c r="J19" s="40"/>
      <c r="K19" s="40"/>
      <c r="L19" s="40"/>
      <c r="M19" s="40"/>
      <c r="N19" s="40"/>
      <c r="O19" s="46"/>
      <c r="P19" s="43"/>
      <c r="Q19" s="40"/>
      <c r="R19" s="44"/>
      <c r="S19" s="45"/>
      <c r="T19" s="40"/>
      <c r="U19" s="40"/>
      <c r="V19" s="40"/>
      <c r="W19" s="40"/>
      <c r="X19" s="50"/>
    </row>
    <row r="20" spans="1:24">
      <c r="A20" s="40">
        <v>3</v>
      </c>
      <c r="B20" s="49" t="s">
        <v>86</v>
      </c>
      <c r="C20" s="49" t="s">
        <v>87</v>
      </c>
      <c r="D20" s="51" t="s">
        <v>81</v>
      </c>
      <c r="E20" s="51" t="s">
        <v>82</v>
      </c>
      <c r="F20" s="51" t="s">
        <v>83</v>
      </c>
      <c r="G20" s="40"/>
      <c r="H20" s="40"/>
      <c r="I20" s="40"/>
      <c r="J20" s="40"/>
      <c r="K20" s="40"/>
      <c r="L20" s="40"/>
      <c r="M20" s="40"/>
      <c r="N20" s="40"/>
      <c r="O20" s="46"/>
      <c r="P20" s="43"/>
      <c r="Q20" s="40"/>
      <c r="R20" s="44"/>
      <c r="S20" s="45"/>
      <c r="T20" s="40"/>
      <c r="U20" s="40"/>
      <c r="V20" s="40"/>
      <c r="W20" s="40"/>
      <c r="X20" s="50"/>
    </row>
    <row r="21" spans="1:24" ht="15.75" customHeight="1">
      <c r="A21" s="40">
        <v>4</v>
      </c>
      <c r="B21" s="49" t="s">
        <v>88</v>
      </c>
      <c r="C21" s="49" t="s">
        <v>80</v>
      </c>
      <c r="D21" s="51" t="s">
        <v>81</v>
      </c>
      <c r="E21" s="51" t="s">
        <v>82</v>
      </c>
      <c r="F21" s="51" t="s">
        <v>83</v>
      </c>
      <c r="G21" s="40"/>
      <c r="H21" s="40"/>
      <c r="I21" s="40"/>
      <c r="J21" s="40"/>
      <c r="K21" s="40"/>
      <c r="L21" s="40"/>
      <c r="M21" s="40"/>
      <c r="N21" s="40"/>
      <c r="O21" s="46"/>
      <c r="P21" s="43"/>
      <c r="Q21" s="40"/>
      <c r="R21" s="44"/>
      <c r="S21" s="45"/>
      <c r="T21" s="40"/>
      <c r="U21" s="40"/>
      <c r="V21" s="40"/>
      <c r="W21" s="40"/>
      <c r="X21" s="50"/>
    </row>
    <row r="22" spans="1:24" ht="15.75" customHeight="1">
      <c r="A22" s="40">
        <v>5</v>
      </c>
      <c r="B22" s="49" t="s">
        <v>89</v>
      </c>
      <c r="C22" s="49" t="s">
        <v>80</v>
      </c>
      <c r="D22" s="51" t="s">
        <v>81</v>
      </c>
      <c r="E22" s="51" t="s">
        <v>82</v>
      </c>
      <c r="F22" s="51" t="s">
        <v>83</v>
      </c>
      <c r="G22" s="40"/>
      <c r="H22" s="40"/>
      <c r="I22" s="40"/>
      <c r="J22" s="40"/>
      <c r="K22" s="40"/>
      <c r="L22" s="40"/>
      <c r="M22" s="40"/>
      <c r="N22" s="40"/>
      <c r="O22" s="46"/>
      <c r="P22" s="43"/>
      <c r="Q22" s="40"/>
      <c r="R22" s="44"/>
      <c r="S22" s="45"/>
      <c r="T22" s="40"/>
      <c r="U22" s="40"/>
      <c r="V22" s="40"/>
      <c r="W22" s="40"/>
      <c r="X22" s="50"/>
    </row>
    <row r="23" spans="1:24" ht="15.75" customHeight="1">
      <c r="A23" s="40">
        <v>6</v>
      </c>
      <c r="B23" s="49" t="s">
        <v>90</v>
      </c>
      <c r="C23" s="49" t="s">
        <v>80</v>
      </c>
      <c r="D23" s="51" t="s">
        <v>81</v>
      </c>
      <c r="E23" s="51" t="s">
        <v>82</v>
      </c>
      <c r="F23" s="51" t="s">
        <v>83</v>
      </c>
      <c r="G23" s="40"/>
      <c r="H23" s="40"/>
      <c r="I23" s="40"/>
      <c r="J23" s="40"/>
      <c r="K23" s="40"/>
      <c r="L23" s="40"/>
      <c r="M23" s="40"/>
      <c r="N23" s="40"/>
      <c r="O23" s="46"/>
      <c r="P23" s="43"/>
      <c r="Q23" s="40"/>
      <c r="R23" s="44"/>
      <c r="S23" s="45"/>
      <c r="T23" s="40"/>
      <c r="U23" s="40"/>
      <c r="V23" s="40"/>
      <c r="W23" s="40"/>
      <c r="X23" s="50"/>
    </row>
    <row r="24" spans="1:24" ht="15.75" customHeight="1">
      <c r="A24" s="40">
        <v>7</v>
      </c>
      <c r="B24" s="49" t="s">
        <v>91</v>
      </c>
      <c r="C24" s="49" t="s">
        <v>80</v>
      </c>
      <c r="D24" s="51" t="s">
        <v>92</v>
      </c>
      <c r="E24" s="51" t="s">
        <v>82</v>
      </c>
      <c r="F24" s="51" t="s">
        <v>83</v>
      </c>
      <c r="G24" s="40"/>
      <c r="H24" s="40"/>
      <c r="I24" s="40"/>
      <c r="J24" s="40"/>
      <c r="K24" s="40"/>
      <c r="L24" s="40"/>
      <c r="M24" s="40"/>
      <c r="N24" s="40"/>
      <c r="O24" s="46"/>
      <c r="P24" s="43"/>
      <c r="Q24" s="40"/>
      <c r="R24" s="44"/>
      <c r="S24" s="45"/>
      <c r="T24" s="40"/>
      <c r="U24" s="40"/>
      <c r="V24" s="40"/>
      <c r="W24" s="40"/>
      <c r="X24" s="50"/>
    </row>
    <row r="25" spans="1:24" ht="15.75" customHeight="1">
      <c r="A25" s="40">
        <v>8</v>
      </c>
      <c r="B25" s="49" t="s">
        <v>93</v>
      </c>
      <c r="C25" s="49" t="s">
        <v>94</v>
      </c>
      <c r="D25" s="51" t="s">
        <v>92</v>
      </c>
      <c r="E25" s="51" t="s">
        <v>82</v>
      </c>
      <c r="F25" s="51" t="s">
        <v>83</v>
      </c>
      <c r="G25" s="40"/>
      <c r="H25" s="40"/>
      <c r="I25" s="40"/>
      <c r="J25" s="40"/>
      <c r="K25" s="40"/>
      <c r="L25" s="40"/>
      <c r="M25" s="40"/>
      <c r="N25" s="40"/>
      <c r="O25" s="46"/>
      <c r="P25" s="43"/>
      <c r="Q25" s="40"/>
      <c r="R25" s="44"/>
      <c r="S25" s="45"/>
      <c r="T25" s="40"/>
      <c r="U25" s="40"/>
      <c r="V25" s="40"/>
      <c r="W25" s="40"/>
      <c r="X25" s="50"/>
    </row>
    <row r="26" spans="1:24" ht="15.75" customHeight="1">
      <c r="A26" s="40">
        <v>9</v>
      </c>
      <c r="B26" s="49" t="s">
        <v>95</v>
      </c>
      <c r="C26" s="49" t="s">
        <v>80</v>
      </c>
      <c r="D26" s="51" t="s">
        <v>92</v>
      </c>
      <c r="E26" s="51" t="s">
        <v>82</v>
      </c>
      <c r="F26" s="51" t="s">
        <v>83</v>
      </c>
      <c r="G26" s="40"/>
      <c r="H26" s="40"/>
      <c r="I26" s="40"/>
      <c r="J26" s="40"/>
      <c r="K26" s="40"/>
      <c r="L26" s="40"/>
      <c r="M26" s="40"/>
      <c r="N26" s="40"/>
      <c r="O26" s="46"/>
      <c r="P26" s="43"/>
      <c r="Q26" s="40"/>
      <c r="R26" s="44"/>
      <c r="S26" s="45"/>
      <c r="T26" s="40"/>
      <c r="U26" s="40"/>
      <c r="V26" s="40"/>
      <c r="W26" s="40"/>
      <c r="X26" s="50"/>
    </row>
    <row r="27" spans="1:24" ht="15.75" customHeight="1">
      <c r="A27" s="40">
        <v>10</v>
      </c>
      <c r="B27" s="49" t="s">
        <v>96</v>
      </c>
      <c r="C27" s="49" t="s">
        <v>80</v>
      </c>
      <c r="D27" s="51" t="s">
        <v>92</v>
      </c>
      <c r="E27" s="51" t="s">
        <v>82</v>
      </c>
      <c r="F27" s="51" t="s">
        <v>83</v>
      </c>
      <c r="G27" s="40"/>
      <c r="H27" s="40"/>
      <c r="I27" s="40"/>
      <c r="J27" s="40"/>
      <c r="K27" s="40"/>
      <c r="L27" s="40"/>
      <c r="M27" s="40"/>
      <c r="N27" s="40"/>
      <c r="O27" s="46"/>
      <c r="P27" s="43"/>
      <c r="Q27" s="40"/>
      <c r="R27" s="44"/>
      <c r="S27" s="45"/>
      <c r="T27" s="40"/>
      <c r="U27" s="40"/>
      <c r="V27" s="40"/>
      <c r="W27" s="40"/>
      <c r="X27" s="50"/>
    </row>
    <row r="28" spans="1:24" ht="15.75" customHeight="1">
      <c r="A28" s="40">
        <v>11</v>
      </c>
      <c r="B28" s="49" t="s">
        <v>97</v>
      </c>
      <c r="C28" s="49" t="s">
        <v>80</v>
      </c>
      <c r="D28" s="51" t="s">
        <v>297</v>
      </c>
      <c r="E28" s="51" t="s">
        <v>82</v>
      </c>
      <c r="F28" s="49" t="s">
        <v>98</v>
      </c>
      <c r="G28" s="40"/>
      <c r="H28" s="40"/>
      <c r="I28" s="40"/>
      <c r="J28" s="40"/>
      <c r="K28" s="40"/>
      <c r="L28" s="40"/>
      <c r="M28" s="40"/>
      <c r="N28" s="40"/>
      <c r="O28" s="46"/>
      <c r="P28" s="43"/>
      <c r="Q28" s="40"/>
      <c r="R28" s="44"/>
      <c r="S28" s="45"/>
      <c r="T28" s="40"/>
      <c r="U28" s="40"/>
      <c r="V28" s="40"/>
      <c r="W28" s="40"/>
      <c r="X28" s="50"/>
    </row>
    <row r="29" spans="1:24" ht="15.75" customHeight="1">
      <c r="A29" s="40">
        <v>12</v>
      </c>
      <c r="B29" s="49" t="s">
        <v>99</v>
      </c>
      <c r="C29" s="49" t="s">
        <v>80</v>
      </c>
      <c r="D29" s="51" t="s">
        <v>298</v>
      </c>
      <c r="E29" s="51" t="s">
        <v>82</v>
      </c>
      <c r="F29" s="51" t="s">
        <v>98</v>
      </c>
      <c r="G29" s="40"/>
      <c r="H29" s="40"/>
      <c r="I29" s="40"/>
      <c r="J29" s="40"/>
      <c r="K29" s="40"/>
      <c r="L29" s="40"/>
      <c r="M29" s="40"/>
      <c r="N29" s="40"/>
      <c r="O29" s="46"/>
      <c r="P29" s="43"/>
      <c r="Q29" s="40"/>
      <c r="R29" s="44"/>
      <c r="S29" s="45"/>
      <c r="T29" s="40"/>
      <c r="U29" s="40"/>
      <c r="V29" s="40"/>
      <c r="W29" s="40"/>
      <c r="X29" s="50"/>
    </row>
    <row r="30" spans="1:24" ht="15.75" customHeight="1">
      <c r="A30" s="40">
        <v>13</v>
      </c>
      <c r="B30" s="49" t="s">
        <v>100</v>
      </c>
      <c r="C30" s="49" t="s">
        <v>80</v>
      </c>
      <c r="D30" s="51" t="s">
        <v>299</v>
      </c>
      <c r="E30" s="51" t="s">
        <v>82</v>
      </c>
      <c r="F30" s="52" t="s">
        <v>98</v>
      </c>
      <c r="G30" s="40"/>
      <c r="H30" s="40"/>
      <c r="I30" s="40"/>
      <c r="J30" s="44"/>
      <c r="K30" s="45"/>
      <c r="L30" s="40"/>
      <c r="M30" s="40"/>
      <c r="N30" s="40"/>
      <c r="O30" s="46"/>
      <c r="P30" s="43"/>
      <c r="Q30" s="40"/>
      <c r="R30" s="44"/>
      <c r="S30" s="45"/>
      <c r="T30" s="40"/>
      <c r="U30" s="40"/>
      <c r="V30" s="40"/>
      <c r="W30" s="40"/>
      <c r="X30" s="50"/>
    </row>
    <row r="31" spans="1:24" ht="15.75" customHeight="1">
      <c r="A31" s="40">
        <v>14</v>
      </c>
      <c r="B31" s="49" t="s">
        <v>101</v>
      </c>
      <c r="C31" s="49" t="s">
        <v>87</v>
      </c>
      <c r="D31" s="51" t="s">
        <v>300</v>
      </c>
      <c r="E31" s="51" t="s">
        <v>82</v>
      </c>
      <c r="F31" s="52" t="s">
        <v>98</v>
      </c>
      <c r="G31" s="40"/>
      <c r="H31" s="40"/>
      <c r="I31" s="40"/>
      <c r="J31" s="44"/>
      <c r="K31" s="45"/>
      <c r="L31" s="40"/>
      <c r="M31" s="40"/>
      <c r="N31" s="40"/>
      <c r="O31" s="46"/>
      <c r="P31" s="43"/>
      <c r="Q31" s="40"/>
      <c r="R31" s="44"/>
      <c r="S31" s="45"/>
      <c r="T31" s="40"/>
      <c r="U31" s="40"/>
      <c r="V31" s="40"/>
      <c r="W31" s="40"/>
      <c r="X31" s="50"/>
    </row>
    <row r="32" spans="1:24" ht="15.75" customHeight="1">
      <c r="A32" s="40">
        <v>15</v>
      </c>
      <c r="B32" s="49" t="s">
        <v>102</v>
      </c>
      <c r="C32" s="49" t="s">
        <v>87</v>
      </c>
      <c r="D32" s="51" t="s">
        <v>301</v>
      </c>
      <c r="E32" s="51" t="s">
        <v>82</v>
      </c>
      <c r="F32" s="52" t="s">
        <v>98</v>
      </c>
      <c r="G32" s="40"/>
      <c r="H32" s="40"/>
      <c r="I32" s="40"/>
      <c r="J32" s="44"/>
      <c r="K32" s="45"/>
      <c r="L32" s="40"/>
      <c r="M32" s="40"/>
      <c r="N32" s="40"/>
      <c r="O32" s="46"/>
      <c r="P32" s="43"/>
      <c r="Q32" s="40"/>
      <c r="R32" s="44"/>
      <c r="S32" s="45"/>
      <c r="T32" s="40"/>
      <c r="U32" s="40"/>
      <c r="V32" s="40"/>
      <c r="W32" s="40"/>
      <c r="X32" s="50"/>
    </row>
    <row r="33" spans="1:24" ht="15.75" customHeight="1">
      <c r="A33" s="40">
        <v>16</v>
      </c>
      <c r="B33" s="49" t="s">
        <v>103</v>
      </c>
      <c r="C33" s="49" t="s">
        <v>87</v>
      </c>
      <c r="D33" s="51" t="s">
        <v>302</v>
      </c>
      <c r="E33" s="51" t="s">
        <v>82</v>
      </c>
      <c r="F33" s="52" t="s">
        <v>98</v>
      </c>
      <c r="G33" s="40"/>
      <c r="H33" s="40"/>
      <c r="I33" s="40"/>
      <c r="J33" s="44"/>
      <c r="K33" s="45"/>
      <c r="L33" s="40"/>
      <c r="M33" s="40"/>
      <c r="N33" s="40"/>
      <c r="O33" s="46"/>
      <c r="P33" s="43"/>
      <c r="Q33" s="40"/>
      <c r="R33" s="44"/>
      <c r="S33" s="45"/>
      <c r="T33" s="40"/>
      <c r="U33" s="40"/>
      <c r="V33" s="40"/>
      <c r="W33" s="40"/>
      <c r="X33" s="50"/>
    </row>
    <row r="34" spans="1:24" ht="15.75" customHeight="1">
      <c r="A34" s="40">
        <v>17</v>
      </c>
      <c r="B34" s="49" t="s">
        <v>104</v>
      </c>
      <c r="C34" s="49" t="s">
        <v>87</v>
      </c>
      <c r="D34" s="51" t="s">
        <v>303</v>
      </c>
      <c r="E34" s="51" t="s">
        <v>82</v>
      </c>
      <c r="F34" s="52" t="s">
        <v>98</v>
      </c>
      <c r="G34" s="40"/>
      <c r="H34" s="40"/>
      <c r="I34" s="40"/>
      <c r="J34" s="44"/>
      <c r="K34" s="45"/>
      <c r="L34" s="40"/>
      <c r="M34" s="40"/>
      <c r="N34" s="40"/>
      <c r="O34" s="46"/>
      <c r="P34" s="43"/>
      <c r="Q34" s="40"/>
      <c r="R34" s="44"/>
      <c r="S34" s="45"/>
      <c r="T34" s="40"/>
      <c r="U34" s="40"/>
      <c r="V34" s="40"/>
      <c r="W34" s="40"/>
      <c r="X34" s="50"/>
    </row>
    <row r="35" spans="1:24" ht="15.75" customHeight="1">
      <c r="A35" s="40">
        <v>18</v>
      </c>
      <c r="B35" s="49" t="s">
        <v>105</v>
      </c>
      <c r="C35" s="49" t="s">
        <v>87</v>
      </c>
      <c r="D35" s="51" t="s">
        <v>304</v>
      </c>
      <c r="E35" s="51" t="s">
        <v>82</v>
      </c>
      <c r="F35" s="52" t="s">
        <v>98</v>
      </c>
      <c r="G35" s="40"/>
      <c r="H35" s="40"/>
      <c r="I35" s="40"/>
      <c r="J35" s="44"/>
      <c r="K35" s="45"/>
      <c r="L35" s="40"/>
      <c r="M35" s="40"/>
      <c r="N35" s="40"/>
      <c r="O35" s="46"/>
      <c r="P35" s="43"/>
      <c r="Q35" s="40"/>
      <c r="R35" s="44"/>
      <c r="S35" s="45"/>
      <c r="T35" s="40"/>
      <c r="U35" s="40"/>
      <c r="V35" s="40"/>
      <c r="W35" s="40"/>
      <c r="X35" s="50"/>
    </row>
    <row r="36" spans="1:24" ht="15.75" customHeight="1">
      <c r="A36" s="40">
        <v>19</v>
      </c>
      <c r="B36" s="49" t="s">
        <v>106</v>
      </c>
      <c r="C36" s="49" t="s">
        <v>107</v>
      </c>
      <c r="D36" s="51" t="s">
        <v>305</v>
      </c>
      <c r="E36" s="51" t="s">
        <v>82</v>
      </c>
      <c r="F36" s="52" t="s">
        <v>98</v>
      </c>
      <c r="G36" s="40"/>
      <c r="H36" s="40"/>
      <c r="I36" s="40"/>
      <c r="J36" s="44"/>
      <c r="K36" s="45"/>
      <c r="L36" s="40"/>
      <c r="M36" s="40"/>
      <c r="N36" s="40"/>
      <c r="O36" s="46"/>
      <c r="P36" s="43"/>
      <c r="Q36" s="40"/>
      <c r="R36" s="44"/>
      <c r="S36" s="45"/>
      <c r="T36" s="40"/>
      <c r="U36" s="40"/>
      <c r="V36" s="40"/>
      <c r="W36" s="40"/>
      <c r="X36" s="50"/>
    </row>
    <row r="37" spans="1:24" ht="15.75" customHeight="1">
      <c r="A37" s="40">
        <v>20</v>
      </c>
      <c r="B37" s="49" t="s">
        <v>89</v>
      </c>
      <c r="C37" s="49" t="s">
        <v>80</v>
      </c>
      <c r="D37" s="51" t="s">
        <v>306</v>
      </c>
      <c r="E37" s="51" t="s">
        <v>82</v>
      </c>
      <c r="F37" s="52" t="s">
        <v>98</v>
      </c>
      <c r="G37" s="40"/>
      <c r="H37" s="40"/>
      <c r="I37" s="40"/>
      <c r="J37" s="44"/>
      <c r="K37" s="45"/>
      <c r="L37" s="40"/>
      <c r="M37" s="40"/>
      <c r="N37" s="40"/>
      <c r="O37" s="46"/>
      <c r="P37" s="43"/>
      <c r="Q37" s="40"/>
      <c r="R37" s="44"/>
      <c r="S37" s="45"/>
      <c r="T37" s="40"/>
      <c r="U37" s="40"/>
      <c r="V37" s="40"/>
      <c r="W37" s="40"/>
      <c r="X37" s="50"/>
    </row>
    <row r="38" spans="1:24" ht="15.75" customHeight="1">
      <c r="A38" s="40">
        <v>21</v>
      </c>
      <c r="B38" s="49" t="s">
        <v>108</v>
      </c>
      <c r="C38" s="49" t="s">
        <v>109</v>
      </c>
      <c r="D38" s="51" t="s">
        <v>307</v>
      </c>
      <c r="E38" s="51" t="s">
        <v>82</v>
      </c>
      <c r="F38" s="53" t="s">
        <v>110</v>
      </c>
      <c r="G38" s="40"/>
      <c r="H38" s="40"/>
      <c r="I38" s="40"/>
      <c r="J38" s="44"/>
      <c r="K38" s="45"/>
      <c r="L38" s="40"/>
      <c r="M38" s="40"/>
      <c r="N38" s="40"/>
      <c r="O38" s="46"/>
      <c r="P38" s="43"/>
      <c r="Q38" s="40"/>
      <c r="R38" s="44"/>
      <c r="S38" s="45"/>
      <c r="T38" s="40"/>
      <c r="U38" s="40"/>
      <c r="V38" s="40"/>
      <c r="W38" s="40"/>
      <c r="X38" s="50"/>
    </row>
    <row r="39" spans="1:24" ht="15.75" customHeight="1">
      <c r="A39" s="40">
        <v>22</v>
      </c>
      <c r="B39" s="49" t="s">
        <v>111</v>
      </c>
      <c r="C39" s="49" t="s">
        <v>109</v>
      </c>
      <c r="D39" s="51" t="s">
        <v>308</v>
      </c>
      <c r="E39" s="51" t="s">
        <v>82</v>
      </c>
      <c r="F39" s="52" t="s">
        <v>110</v>
      </c>
      <c r="H39" s="40"/>
      <c r="I39" s="40"/>
      <c r="J39" s="44"/>
      <c r="K39" s="45"/>
      <c r="L39" s="40"/>
      <c r="M39" s="40"/>
      <c r="N39" s="40"/>
      <c r="O39" s="46"/>
      <c r="P39" s="43"/>
      <c r="Q39" s="40"/>
      <c r="R39" s="44"/>
      <c r="S39" s="45"/>
      <c r="T39" s="40"/>
      <c r="U39" s="40"/>
      <c r="V39" s="40"/>
      <c r="W39" s="40"/>
      <c r="X39" s="50"/>
    </row>
    <row r="40" spans="1:24" ht="15.75" customHeight="1">
      <c r="A40" s="40">
        <v>23</v>
      </c>
      <c r="B40" s="49" t="s">
        <v>112</v>
      </c>
      <c r="C40" s="49" t="s">
        <v>109</v>
      </c>
      <c r="D40" s="51" t="s">
        <v>309</v>
      </c>
      <c r="E40" s="51" t="s">
        <v>82</v>
      </c>
      <c r="F40" s="52" t="s">
        <v>110</v>
      </c>
      <c r="H40" s="40"/>
      <c r="I40" s="40"/>
      <c r="J40" s="44"/>
      <c r="K40" s="45"/>
      <c r="L40" s="40"/>
      <c r="M40" s="40"/>
      <c r="N40" s="40"/>
      <c r="O40" s="46"/>
      <c r="P40" s="43"/>
      <c r="Q40" s="40"/>
      <c r="R40" s="44"/>
      <c r="S40" s="45"/>
      <c r="T40" s="40"/>
      <c r="U40" s="40"/>
      <c r="V40" s="40"/>
      <c r="W40" s="40"/>
      <c r="X40" s="50"/>
    </row>
    <row r="41" spans="1:24" ht="15.75" customHeight="1">
      <c r="A41" s="40">
        <v>24</v>
      </c>
      <c r="B41" s="49" t="s">
        <v>113</v>
      </c>
      <c r="C41" s="49" t="s">
        <v>80</v>
      </c>
      <c r="D41" s="51" t="s">
        <v>310</v>
      </c>
      <c r="E41" s="51" t="s">
        <v>82</v>
      </c>
      <c r="F41" s="52" t="s">
        <v>110</v>
      </c>
      <c r="H41" s="40"/>
      <c r="I41" s="40"/>
      <c r="J41" s="44"/>
      <c r="K41" s="45"/>
      <c r="L41" s="40"/>
      <c r="M41" s="40"/>
      <c r="N41" s="40"/>
      <c r="O41" s="46"/>
      <c r="P41" s="43"/>
      <c r="Q41" s="40"/>
      <c r="R41" s="44"/>
      <c r="S41" s="45"/>
      <c r="T41" s="40"/>
      <c r="U41" s="40"/>
      <c r="V41" s="40"/>
      <c r="W41" s="40"/>
      <c r="X41" s="50"/>
    </row>
    <row r="42" spans="1:24" ht="15.75" customHeight="1">
      <c r="A42" s="40">
        <v>25</v>
      </c>
      <c r="B42" s="49" t="s">
        <v>114</v>
      </c>
      <c r="C42" s="49" t="s">
        <v>80</v>
      </c>
      <c r="D42" s="51" t="s">
        <v>311</v>
      </c>
      <c r="E42" s="51" t="s">
        <v>82</v>
      </c>
      <c r="F42" s="52" t="s">
        <v>110</v>
      </c>
      <c r="H42" s="40"/>
      <c r="I42" s="40"/>
      <c r="J42" s="44"/>
      <c r="K42" s="45"/>
      <c r="L42" s="40"/>
      <c r="M42" s="40"/>
      <c r="N42" s="40"/>
      <c r="O42" s="46"/>
      <c r="P42" s="43"/>
      <c r="Q42" s="40"/>
      <c r="R42" s="44"/>
      <c r="S42" s="45"/>
      <c r="T42" s="40"/>
      <c r="U42" s="40"/>
      <c r="V42" s="40"/>
      <c r="W42" s="40"/>
      <c r="X42" s="50"/>
    </row>
    <row r="43" spans="1:24" ht="15.75" customHeight="1">
      <c r="A43" s="40">
        <v>26</v>
      </c>
      <c r="B43" s="49" t="s">
        <v>115</v>
      </c>
      <c r="C43" s="49" t="s">
        <v>87</v>
      </c>
      <c r="D43" s="51" t="s">
        <v>312</v>
      </c>
      <c r="E43" s="51" t="s">
        <v>82</v>
      </c>
      <c r="F43" s="52" t="s">
        <v>110</v>
      </c>
      <c r="H43" s="40"/>
      <c r="I43" s="40"/>
      <c r="J43" s="44"/>
      <c r="K43" s="45"/>
      <c r="L43" s="40"/>
      <c r="M43" s="40"/>
      <c r="N43" s="40"/>
      <c r="O43" s="46"/>
      <c r="P43" s="43"/>
      <c r="Q43" s="40"/>
      <c r="R43" s="44"/>
      <c r="S43" s="45"/>
      <c r="T43" s="40"/>
      <c r="U43" s="40"/>
      <c r="V43" s="40"/>
      <c r="W43" s="40"/>
      <c r="X43" s="50"/>
    </row>
    <row r="44" spans="1:24" ht="15.75" customHeight="1">
      <c r="A44" s="40">
        <v>27</v>
      </c>
      <c r="B44" s="49" t="s">
        <v>116</v>
      </c>
      <c r="C44" s="49" t="s">
        <v>109</v>
      </c>
      <c r="D44" s="51" t="s">
        <v>313</v>
      </c>
      <c r="E44" s="51" t="s">
        <v>82</v>
      </c>
      <c r="F44" s="52" t="s">
        <v>110</v>
      </c>
      <c r="G44" s="40"/>
      <c r="H44" s="40"/>
      <c r="I44" s="40"/>
      <c r="J44" s="44"/>
      <c r="K44" s="45"/>
      <c r="L44" s="40"/>
      <c r="M44" s="40"/>
      <c r="N44" s="40"/>
      <c r="O44" s="46"/>
      <c r="P44" s="43"/>
      <c r="Q44" s="40"/>
      <c r="R44" s="44"/>
      <c r="S44" s="45"/>
      <c r="T44" s="40"/>
      <c r="U44" s="40"/>
      <c r="V44" s="40"/>
      <c r="W44" s="40"/>
      <c r="X44" s="50"/>
    </row>
    <row r="45" spans="1:24" ht="15.75" customHeight="1">
      <c r="A45" s="40">
        <v>28</v>
      </c>
      <c r="B45" s="49" t="s">
        <v>101</v>
      </c>
      <c r="C45" s="49" t="s">
        <v>87</v>
      </c>
      <c r="D45" s="51" t="s">
        <v>314</v>
      </c>
      <c r="E45" s="51" t="s">
        <v>82</v>
      </c>
      <c r="F45" s="52" t="s">
        <v>110</v>
      </c>
      <c r="G45" s="40"/>
      <c r="H45" s="40"/>
      <c r="I45" s="40"/>
      <c r="J45" s="44"/>
      <c r="K45" s="45"/>
      <c r="L45" s="40"/>
      <c r="M45" s="40"/>
      <c r="N45" s="40"/>
      <c r="O45" s="46"/>
      <c r="P45" s="43"/>
      <c r="Q45" s="40"/>
      <c r="R45" s="44"/>
      <c r="S45" s="45"/>
      <c r="T45" s="40"/>
      <c r="U45" s="40"/>
      <c r="V45" s="40"/>
      <c r="W45" s="40"/>
      <c r="X45" s="50"/>
    </row>
    <row r="46" spans="1:24" ht="15.75" customHeight="1">
      <c r="A46" s="40">
        <v>29</v>
      </c>
      <c r="B46" s="49" t="s">
        <v>103</v>
      </c>
      <c r="C46" s="49" t="s">
        <v>87</v>
      </c>
      <c r="D46" s="51" t="s">
        <v>315</v>
      </c>
      <c r="E46" s="51" t="s">
        <v>82</v>
      </c>
      <c r="F46" s="52" t="s">
        <v>110</v>
      </c>
      <c r="G46" s="40"/>
      <c r="H46" s="40"/>
      <c r="I46" s="40"/>
      <c r="J46" s="44"/>
      <c r="K46" s="45"/>
      <c r="L46" s="40"/>
      <c r="M46" s="40"/>
      <c r="N46" s="40"/>
      <c r="O46" s="46"/>
      <c r="P46" s="43"/>
      <c r="Q46" s="40"/>
      <c r="R46" s="44"/>
      <c r="S46" s="45"/>
      <c r="T46" s="40"/>
      <c r="U46" s="40"/>
      <c r="V46" s="40"/>
      <c r="W46" s="40"/>
      <c r="X46" s="50"/>
    </row>
    <row r="47" spans="1:24" ht="15.75" customHeight="1">
      <c r="A47" s="40">
        <v>30</v>
      </c>
      <c r="B47" s="49" t="s">
        <v>102</v>
      </c>
      <c r="C47" s="49" t="s">
        <v>80</v>
      </c>
      <c r="D47" s="51" t="s">
        <v>316</v>
      </c>
      <c r="E47" s="51" t="s">
        <v>82</v>
      </c>
      <c r="F47" s="52" t="s">
        <v>110</v>
      </c>
      <c r="G47" s="40"/>
      <c r="H47" s="40"/>
      <c r="I47" s="40"/>
      <c r="J47" s="44"/>
      <c r="K47" s="45"/>
      <c r="L47" s="40"/>
      <c r="M47" s="40"/>
      <c r="N47" s="40"/>
      <c r="O47" s="46"/>
      <c r="P47" s="43"/>
      <c r="Q47" s="40"/>
      <c r="R47" s="44"/>
      <c r="S47" s="45"/>
      <c r="T47" s="40"/>
      <c r="U47" s="40"/>
      <c r="V47" s="40"/>
      <c r="W47" s="40"/>
      <c r="X47" s="50"/>
    </row>
    <row r="48" spans="1:24" ht="15.75" customHeight="1">
      <c r="A48" s="40">
        <v>31</v>
      </c>
      <c r="B48" s="49" t="s">
        <v>117</v>
      </c>
      <c r="C48" s="49" t="s">
        <v>87</v>
      </c>
      <c r="D48" s="51" t="s">
        <v>317</v>
      </c>
      <c r="E48" s="51" t="s">
        <v>82</v>
      </c>
      <c r="F48" s="52" t="s">
        <v>110</v>
      </c>
      <c r="G48" s="40"/>
      <c r="H48" s="40"/>
      <c r="I48" s="40"/>
      <c r="J48" s="44"/>
      <c r="K48" s="45"/>
      <c r="L48" s="40"/>
      <c r="M48" s="40"/>
      <c r="N48" s="40"/>
      <c r="O48" s="46"/>
      <c r="P48" s="43"/>
      <c r="Q48" s="40"/>
      <c r="R48" s="44"/>
      <c r="S48" s="45"/>
      <c r="T48" s="40"/>
      <c r="U48" s="40"/>
      <c r="V48" s="40"/>
      <c r="W48" s="40"/>
      <c r="X48" s="50"/>
    </row>
    <row r="49" spans="1:24" ht="15.75" customHeight="1">
      <c r="A49" s="40">
        <v>32</v>
      </c>
      <c r="B49" s="49" t="s">
        <v>104</v>
      </c>
      <c r="C49" s="49" t="s">
        <v>87</v>
      </c>
      <c r="D49" s="51" t="s">
        <v>318</v>
      </c>
      <c r="E49" s="51" t="s">
        <v>82</v>
      </c>
      <c r="F49" s="52" t="s">
        <v>110</v>
      </c>
      <c r="G49" s="40"/>
      <c r="H49" s="40"/>
      <c r="I49" s="40"/>
      <c r="J49" s="44"/>
      <c r="K49" s="45"/>
      <c r="L49" s="40"/>
      <c r="M49" s="40"/>
      <c r="N49" s="40"/>
      <c r="O49" s="46"/>
      <c r="P49" s="43"/>
      <c r="Q49" s="40"/>
      <c r="R49" s="44"/>
      <c r="S49" s="45"/>
      <c r="T49" s="40"/>
      <c r="U49" s="40"/>
      <c r="V49" s="40"/>
      <c r="W49" s="40"/>
      <c r="X49" s="50"/>
    </row>
    <row r="50" spans="1:24" ht="15.75" customHeight="1">
      <c r="A50" s="40">
        <v>33</v>
      </c>
      <c r="B50" s="49" t="s">
        <v>105</v>
      </c>
      <c r="C50" s="49" t="s">
        <v>87</v>
      </c>
      <c r="D50" s="51" t="s">
        <v>319</v>
      </c>
      <c r="E50" s="51" t="s">
        <v>82</v>
      </c>
      <c r="F50" s="52" t="s">
        <v>110</v>
      </c>
      <c r="G50" s="40"/>
      <c r="H50" s="40"/>
      <c r="I50" s="40"/>
      <c r="J50" s="44"/>
      <c r="K50" s="45"/>
      <c r="L50" s="40"/>
      <c r="M50" s="40"/>
      <c r="N50" s="40"/>
      <c r="O50" s="46"/>
      <c r="P50" s="43"/>
      <c r="Q50" s="40"/>
      <c r="R50" s="44"/>
      <c r="S50" s="45"/>
      <c r="T50" s="40"/>
      <c r="U50" s="40"/>
      <c r="V50" s="40"/>
      <c r="W50" s="40"/>
      <c r="X50" s="50"/>
    </row>
    <row r="51" spans="1:24" ht="15.75" customHeight="1">
      <c r="A51" s="40">
        <v>34</v>
      </c>
      <c r="B51" s="49" t="s">
        <v>118</v>
      </c>
      <c r="C51" s="49" t="s">
        <v>87</v>
      </c>
      <c r="D51" s="51" t="s">
        <v>320</v>
      </c>
      <c r="E51" s="51" t="s">
        <v>82</v>
      </c>
      <c r="F51" s="52" t="s">
        <v>110</v>
      </c>
      <c r="G51" s="40"/>
      <c r="H51" s="40"/>
      <c r="I51" s="40"/>
      <c r="J51" s="44"/>
      <c r="K51" s="45"/>
      <c r="L51" s="40"/>
      <c r="M51" s="49"/>
      <c r="N51" s="40"/>
      <c r="O51" s="46"/>
      <c r="P51" s="43"/>
      <c r="Q51" s="40"/>
      <c r="R51" s="44"/>
      <c r="S51" s="45"/>
      <c r="T51" s="40"/>
      <c r="U51" s="40"/>
      <c r="V51" s="40"/>
      <c r="W51" s="40"/>
      <c r="X51" s="50"/>
    </row>
    <row r="52" spans="1:24" ht="15.75" customHeight="1">
      <c r="A52" s="40">
        <v>35</v>
      </c>
      <c r="B52" s="49" t="s">
        <v>79</v>
      </c>
      <c r="C52" s="49" t="s">
        <v>80</v>
      </c>
      <c r="D52" s="51" t="s">
        <v>321</v>
      </c>
      <c r="E52" s="51" t="s">
        <v>82</v>
      </c>
      <c r="F52" s="43"/>
      <c r="G52" s="40"/>
      <c r="H52" s="40"/>
      <c r="I52" s="40"/>
      <c r="J52" s="44"/>
      <c r="K52" s="45"/>
      <c r="L52" s="40"/>
      <c r="M52" s="52" t="s">
        <v>119</v>
      </c>
      <c r="N52" s="40"/>
      <c r="O52" s="46"/>
      <c r="P52" s="43"/>
      <c r="Q52" s="40"/>
      <c r="R52" s="44"/>
      <c r="S52" s="45"/>
      <c r="T52" s="40"/>
      <c r="U52" s="40"/>
      <c r="V52" s="40"/>
      <c r="W52" s="40"/>
      <c r="X52" s="50"/>
    </row>
    <row r="53" spans="1:24" ht="15.75" customHeight="1">
      <c r="A53" s="40">
        <v>36</v>
      </c>
      <c r="B53" s="49" t="s">
        <v>93</v>
      </c>
      <c r="C53" s="49" t="s">
        <v>94</v>
      </c>
      <c r="D53" s="51" t="s">
        <v>322</v>
      </c>
      <c r="E53" s="51" t="s">
        <v>82</v>
      </c>
      <c r="F53" s="40"/>
      <c r="G53" s="40"/>
      <c r="H53" s="40"/>
      <c r="I53" s="40"/>
      <c r="J53" s="40"/>
      <c r="K53" s="40"/>
      <c r="L53" s="40"/>
      <c r="M53" s="52" t="s">
        <v>119</v>
      </c>
      <c r="N53" s="40"/>
      <c r="O53" s="46"/>
      <c r="P53" s="54"/>
      <c r="Q53" s="55"/>
      <c r="R53" s="56"/>
      <c r="S53" s="45"/>
      <c r="T53" s="40"/>
      <c r="U53" s="40"/>
      <c r="V53" s="40"/>
      <c r="W53" s="40"/>
      <c r="X53" s="50"/>
    </row>
    <row r="54" spans="1:24" ht="15.75" customHeight="1">
      <c r="A54" s="40">
        <v>37</v>
      </c>
      <c r="B54" s="49" t="s">
        <v>88</v>
      </c>
      <c r="C54" s="49" t="s">
        <v>80</v>
      </c>
      <c r="D54" s="51" t="s">
        <v>323</v>
      </c>
      <c r="E54" s="51" t="s">
        <v>82</v>
      </c>
      <c r="F54" s="40"/>
      <c r="G54" s="40"/>
      <c r="H54" s="40"/>
      <c r="I54" s="40"/>
      <c r="J54" s="40"/>
      <c r="K54" s="40"/>
      <c r="L54" s="40"/>
      <c r="M54" s="52" t="s">
        <v>119</v>
      </c>
      <c r="N54" s="40"/>
      <c r="O54" s="46"/>
      <c r="P54" s="54"/>
      <c r="Q54" s="55"/>
      <c r="R54" s="56"/>
      <c r="S54" s="45"/>
      <c r="T54" s="40"/>
      <c r="U54" s="40"/>
      <c r="V54" s="40"/>
      <c r="W54" s="40"/>
      <c r="X54" s="50"/>
    </row>
    <row r="55" spans="1:24" ht="15.75" customHeight="1">
      <c r="A55" s="40">
        <v>38</v>
      </c>
      <c r="B55" s="49" t="s">
        <v>120</v>
      </c>
      <c r="C55" s="49" t="s">
        <v>80</v>
      </c>
      <c r="D55" s="51" t="s">
        <v>324</v>
      </c>
      <c r="E55" s="51" t="s">
        <v>82</v>
      </c>
      <c r="F55" s="40"/>
      <c r="G55" s="40"/>
      <c r="H55" s="40"/>
      <c r="I55" s="40"/>
      <c r="J55" s="40"/>
      <c r="K55" s="40"/>
      <c r="L55" s="40"/>
      <c r="M55" s="52" t="s">
        <v>119</v>
      </c>
      <c r="N55" s="40"/>
      <c r="O55" s="46"/>
      <c r="P55" s="54"/>
      <c r="Q55" s="55"/>
      <c r="R55" s="56"/>
      <c r="S55" s="45"/>
      <c r="T55" s="40"/>
      <c r="U55" s="40"/>
      <c r="V55" s="40"/>
      <c r="W55" s="40"/>
      <c r="X55" s="50"/>
    </row>
    <row r="56" spans="1:24" ht="15.75" customHeight="1">
      <c r="A56" s="40">
        <v>39</v>
      </c>
      <c r="B56" s="49" t="s">
        <v>95</v>
      </c>
      <c r="C56" s="49" t="s">
        <v>80</v>
      </c>
      <c r="D56" s="51" t="s">
        <v>325</v>
      </c>
      <c r="E56" s="51" t="s">
        <v>82</v>
      </c>
      <c r="F56" s="40"/>
      <c r="G56" s="40"/>
      <c r="H56" s="40"/>
      <c r="I56" s="40"/>
      <c r="J56" s="40"/>
      <c r="K56" s="40"/>
      <c r="L56" s="40"/>
      <c r="M56" s="52" t="s">
        <v>119</v>
      </c>
      <c r="N56" s="40"/>
      <c r="O56" s="46"/>
      <c r="P56" s="54"/>
      <c r="Q56" s="55"/>
      <c r="R56" s="56"/>
      <c r="S56" s="45"/>
      <c r="T56" s="40"/>
      <c r="U56" s="40"/>
      <c r="V56" s="40"/>
      <c r="W56" s="40"/>
      <c r="X56" s="50"/>
    </row>
    <row r="57" spans="1:24" ht="15.75" customHeight="1">
      <c r="A57" s="40">
        <v>40</v>
      </c>
      <c r="B57" s="49" t="s">
        <v>86</v>
      </c>
      <c r="C57" s="49" t="s">
        <v>80</v>
      </c>
      <c r="D57" s="51" t="s">
        <v>326</v>
      </c>
      <c r="E57" s="51" t="s">
        <v>82</v>
      </c>
      <c r="F57" s="40"/>
      <c r="G57" s="40"/>
      <c r="H57" s="40"/>
      <c r="I57" s="40"/>
      <c r="J57" s="40"/>
      <c r="K57" s="40"/>
      <c r="L57" s="40"/>
      <c r="M57" s="52" t="s">
        <v>119</v>
      </c>
      <c r="N57" s="40"/>
      <c r="O57" s="46"/>
      <c r="P57" s="54"/>
      <c r="Q57" s="55"/>
      <c r="R57" s="56"/>
      <c r="S57" s="45"/>
      <c r="T57" s="40"/>
      <c r="U57" s="40"/>
      <c r="V57" s="40"/>
      <c r="W57" s="40"/>
      <c r="X57" s="50"/>
    </row>
    <row r="58" spans="1:24" ht="15.75" customHeight="1">
      <c r="A58" s="40">
        <v>41</v>
      </c>
      <c r="B58" s="49" t="s">
        <v>121</v>
      </c>
      <c r="C58" s="49" t="s">
        <v>122</v>
      </c>
      <c r="D58" s="51" t="s">
        <v>327</v>
      </c>
      <c r="E58" s="51" t="s">
        <v>82</v>
      </c>
      <c r="F58" s="40"/>
      <c r="G58" s="40"/>
      <c r="H58" s="40"/>
      <c r="I58" s="40"/>
      <c r="J58" s="40"/>
      <c r="K58" s="40"/>
      <c r="L58" s="40"/>
      <c r="M58" s="40"/>
      <c r="N58" s="40"/>
      <c r="O58" s="57" t="s">
        <v>123</v>
      </c>
      <c r="P58" s="54"/>
      <c r="Q58" s="55"/>
      <c r="R58" s="56"/>
      <c r="S58" s="45"/>
      <c r="T58" s="40"/>
      <c r="U58" s="40"/>
      <c r="V58" s="40"/>
      <c r="W58" s="40"/>
      <c r="X58" s="50"/>
    </row>
    <row r="59" spans="1:24" ht="15.75" customHeight="1">
      <c r="A59" s="40">
        <v>42</v>
      </c>
      <c r="B59" s="49" t="s">
        <v>124</v>
      </c>
      <c r="C59" s="49" t="s">
        <v>122</v>
      </c>
      <c r="D59" s="51" t="s">
        <v>328</v>
      </c>
      <c r="E59" s="51" t="s">
        <v>82</v>
      </c>
      <c r="F59" s="40"/>
      <c r="G59" s="40"/>
      <c r="H59" s="40"/>
      <c r="I59" s="40"/>
      <c r="J59" s="40"/>
      <c r="K59" s="40"/>
      <c r="L59" s="40"/>
      <c r="M59" s="40"/>
      <c r="N59" s="40"/>
      <c r="O59" s="52" t="s">
        <v>123</v>
      </c>
      <c r="P59" s="54"/>
      <c r="Q59" s="55"/>
      <c r="R59" s="56"/>
      <c r="S59" s="45"/>
      <c r="T59" s="40"/>
      <c r="U59" s="40"/>
      <c r="V59" s="40"/>
      <c r="W59" s="40"/>
      <c r="X59" s="50"/>
    </row>
    <row r="60" spans="1:24" ht="15.75" customHeight="1">
      <c r="A60" s="40">
        <v>43</v>
      </c>
      <c r="B60" s="49" t="s">
        <v>125</v>
      </c>
      <c r="C60" s="49" t="s">
        <v>122</v>
      </c>
      <c r="D60" s="51" t="s">
        <v>329</v>
      </c>
      <c r="E60" s="51" t="s">
        <v>82</v>
      </c>
      <c r="F60" s="40"/>
      <c r="G60" s="40"/>
      <c r="H60" s="40"/>
      <c r="I60" s="40"/>
      <c r="J60" s="40"/>
      <c r="K60" s="40"/>
      <c r="L60" s="40"/>
      <c r="M60" s="40"/>
      <c r="N60" s="40"/>
      <c r="O60" s="52" t="s">
        <v>123</v>
      </c>
      <c r="P60" s="54"/>
      <c r="Q60" s="55"/>
      <c r="R60" s="56"/>
      <c r="S60" s="45"/>
      <c r="T60" s="40"/>
      <c r="U60" s="40"/>
      <c r="V60" s="40"/>
      <c r="W60" s="40"/>
      <c r="X60" s="50"/>
    </row>
    <row r="61" spans="1:24" ht="15.75" customHeight="1">
      <c r="A61" s="40">
        <v>44</v>
      </c>
      <c r="B61" s="49" t="s">
        <v>126</v>
      </c>
      <c r="C61" s="49" t="s">
        <v>122</v>
      </c>
      <c r="D61" s="51" t="s">
        <v>330</v>
      </c>
      <c r="E61" s="51" t="s">
        <v>82</v>
      </c>
      <c r="F61" s="40"/>
      <c r="G61" s="40"/>
      <c r="H61" s="40"/>
      <c r="I61" s="40"/>
      <c r="J61" s="40"/>
      <c r="K61" s="40"/>
      <c r="L61" s="40"/>
      <c r="M61" s="40"/>
      <c r="N61" s="40"/>
      <c r="O61" s="52" t="s">
        <v>123</v>
      </c>
      <c r="P61" s="54"/>
      <c r="Q61" s="55"/>
      <c r="R61" s="56"/>
      <c r="S61" s="45"/>
      <c r="T61" s="40"/>
      <c r="U61" s="40"/>
      <c r="V61" s="40"/>
      <c r="W61" s="40"/>
      <c r="X61" s="50"/>
    </row>
    <row r="62" spans="1:24" ht="15.75" customHeight="1">
      <c r="A62" s="40">
        <v>45</v>
      </c>
      <c r="B62" s="49" t="s">
        <v>127</v>
      </c>
      <c r="C62" s="49" t="s">
        <v>122</v>
      </c>
      <c r="D62" s="51" t="s">
        <v>331</v>
      </c>
      <c r="E62" s="51" t="s">
        <v>82</v>
      </c>
      <c r="F62" s="40"/>
      <c r="G62" s="40"/>
      <c r="H62" s="40"/>
      <c r="I62" s="40"/>
      <c r="J62" s="40"/>
      <c r="K62" s="40"/>
      <c r="L62" s="40"/>
      <c r="M62" s="40"/>
      <c r="N62" s="40"/>
      <c r="O62" s="52" t="s">
        <v>123</v>
      </c>
      <c r="P62" s="54"/>
      <c r="Q62" s="55"/>
      <c r="R62" s="56"/>
      <c r="S62" s="45"/>
      <c r="T62" s="40"/>
      <c r="U62" s="40"/>
      <c r="V62" s="40"/>
      <c r="W62" s="40"/>
      <c r="X62" s="50"/>
    </row>
    <row r="63" spans="1:24" ht="18" customHeight="1">
      <c r="A63" s="40">
        <v>46</v>
      </c>
      <c r="B63" s="49" t="s">
        <v>128</v>
      </c>
      <c r="C63" s="49">
        <v>9</v>
      </c>
      <c r="D63" s="49" t="s">
        <v>129</v>
      </c>
      <c r="E63" s="49" t="s">
        <v>130</v>
      </c>
      <c r="F63" s="52"/>
      <c r="G63" s="40"/>
      <c r="H63" s="40"/>
      <c r="I63" s="40"/>
      <c r="J63" s="40"/>
      <c r="K63" s="52" t="s">
        <v>131</v>
      </c>
      <c r="L63" s="40"/>
      <c r="M63" s="40"/>
      <c r="N63" s="52" t="s">
        <v>132</v>
      </c>
      <c r="O63" s="46"/>
      <c r="P63" s="54"/>
      <c r="Q63" s="55"/>
      <c r="R63" s="56"/>
      <c r="S63" s="45"/>
      <c r="T63" s="40"/>
      <c r="U63" s="40"/>
      <c r="V63" s="40"/>
      <c r="W63" s="40"/>
      <c r="X63" s="50"/>
    </row>
    <row r="64" spans="1:24" ht="15.75" customHeight="1">
      <c r="A64" s="40">
        <v>47</v>
      </c>
      <c r="B64" s="49" t="s">
        <v>133</v>
      </c>
      <c r="C64" s="49">
        <v>8</v>
      </c>
      <c r="D64" s="52" t="s">
        <v>129</v>
      </c>
      <c r="E64" s="52" t="s">
        <v>130</v>
      </c>
      <c r="F64" s="52"/>
      <c r="G64" s="40"/>
      <c r="H64" s="40"/>
      <c r="I64" s="40"/>
      <c r="J64" s="40"/>
      <c r="K64" s="52" t="s">
        <v>131</v>
      </c>
      <c r="L64" s="40"/>
      <c r="M64" s="40"/>
      <c r="N64" s="58" t="s">
        <v>134</v>
      </c>
      <c r="O64" s="46"/>
      <c r="P64" s="54"/>
      <c r="Q64" s="55"/>
      <c r="R64" s="56"/>
      <c r="S64" s="45"/>
      <c r="T64" s="40"/>
      <c r="U64" s="40"/>
      <c r="V64" s="40"/>
      <c r="W64" s="40"/>
      <c r="X64" s="50"/>
    </row>
    <row r="65" spans="1:24" ht="15.75" customHeight="1">
      <c r="A65" s="40">
        <v>48</v>
      </c>
      <c r="B65" s="49" t="s">
        <v>135</v>
      </c>
      <c r="C65" s="49">
        <v>10</v>
      </c>
      <c r="D65" s="49" t="s">
        <v>136</v>
      </c>
      <c r="E65" s="52" t="s">
        <v>130</v>
      </c>
      <c r="F65" s="52"/>
      <c r="G65" s="40"/>
      <c r="H65" s="40"/>
      <c r="I65" s="40"/>
      <c r="J65" s="40"/>
      <c r="K65" s="52" t="s">
        <v>131</v>
      </c>
      <c r="L65" s="40"/>
      <c r="M65" s="40"/>
      <c r="N65" s="58" t="s">
        <v>132</v>
      </c>
      <c r="O65" s="46"/>
      <c r="P65" s="54"/>
      <c r="Q65" s="55"/>
      <c r="R65" s="56"/>
      <c r="S65" s="45"/>
      <c r="T65" s="40"/>
      <c r="U65" s="40"/>
      <c r="V65" s="40"/>
      <c r="W65" s="40"/>
      <c r="X65" s="50"/>
    </row>
    <row r="66" spans="1:24" ht="15.75" customHeight="1">
      <c r="A66" s="40">
        <v>49</v>
      </c>
      <c r="B66" s="49" t="s">
        <v>137</v>
      </c>
      <c r="C66" s="49">
        <v>10</v>
      </c>
      <c r="D66" s="52" t="s">
        <v>129</v>
      </c>
      <c r="E66" s="52" t="s">
        <v>130</v>
      </c>
      <c r="F66" s="52"/>
      <c r="G66" s="40"/>
      <c r="H66" s="40"/>
      <c r="I66" s="40"/>
      <c r="J66" s="40"/>
      <c r="K66" s="52" t="s">
        <v>131</v>
      </c>
      <c r="L66" s="40"/>
      <c r="M66" s="40"/>
      <c r="N66" s="58" t="s">
        <v>134</v>
      </c>
      <c r="O66" s="46"/>
      <c r="P66" s="54"/>
      <c r="Q66" s="55"/>
      <c r="R66" s="56"/>
      <c r="S66" s="45"/>
      <c r="T66" s="40"/>
      <c r="U66" s="40"/>
      <c r="V66" s="40"/>
      <c r="W66" s="40"/>
      <c r="X66" s="50"/>
    </row>
    <row r="67" spans="1:24" ht="15.75" customHeight="1">
      <c r="A67" s="40">
        <v>50</v>
      </c>
      <c r="B67" s="49" t="s">
        <v>138</v>
      </c>
      <c r="C67" s="49">
        <v>10</v>
      </c>
      <c r="D67" s="52" t="s">
        <v>129</v>
      </c>
      <c r="E67" s="52" t="s">
        <v>130</v>
      </c>
      <c r="F67" s="40"/>
      <c r="G67" s="40"/>
      <c r="H67" s="40"/>
      <c r="I67" s="40"/>
      <c r="J67" s="40"/>
      <c r="K67" s="40"/>
      <c r="L67" s="52" t="s">
        <v>139</v>
      </c>
      <c r="M67" s="40"/>
      <c r="N67" s="40"/>
      <c r="O67" s="59" t="s">
        <v>140</v>
      </c>
      <c r="P67" s="54"/>
      <c r="Q67" s="55"/>
      <c r="R67" s="56"/>
      <c r="S67" s="45"/>
      <c r="T67" s="40"/>
      <c r="U67" s="40"/>
      <c r="V67" s="40"/>
      <c r="W67" s="40"/>
      <c r="X67" s="50"/>
    </row>
    <row r="68" spans="1:24" ht="15.75" customHeight="1">
      <c r="A68" s="40">
        <v>51</v>
      </c>
      <c r="B68" s="49" t="s">
        <v>141</v>
      </c>
      <c r="C68" s="49">
        <v>10</v>
      </c>
      <c r="D68" s="52" t="s">
        <v>129</v>
      </c>
      <c r="E68" s="52" t="s">
        <v>130</v>
      </c>
      <c r="F68" s="40"/>
      <c r="G68" s="40"/>
      <c r="H68" s="40"/>
      <c r="I68" s="40"/>
      <c r="J68" s="40"/>
      <c r="K68" s="40"/>
      <c r="L68" s="52" t="s">
        <v>139</v>
      </c>
      <c r="M68" s="40"/>
      <c r="N68" s="40"/>
      <c r="O68" s="46"/>
      <c r="P68" s="54"/>
      <c r="Q68" s="55"/>
      <c r="R68" s="56"/>
      <c r="S68" s="45"/>
      <c r="T68" s="40"/>
      <c r="U68" s="40"/>
      <c r="V68" s="40"/>
      <c r="W68" s="40"/>
      <c r="X68" s="50"/>
    </row>
    <row r="69" spans="1:24" ht="15.75" customHeight="1">
      <c r="A69" s="40">
        <v>52</v>
      </c>
      <c r="B69" s="49" t="s">
        <v>142</v>
      </c>
      <c r="C69" s="49">
        <v>9</v>
      </c>
      <c r="D69" s="52" t="s">
        <v>129</v>
      </c>
      <c r="E69" s="52" t="s">
        <v>130</v>
      </c>
      <c r="F69" s="52"/>
      <c r="G69" s="40"/>
      <c r="H69" s="40"/>
      <c r="I69" s="40"/>
      <c r="J69" s="40"/>
      <c r="K69" s="52" t="s">
        <v>131</v>
      </c>
      <c r="L69" s="40"/>
      <c r="M69" s="40"/>
      <c r="N69" s="40"/>
      <c r="O69" s="52" t="s">
        <v>140</v>
      </c>
      <c r="P69" s="54"/>
      <c r="Q69" s="55"/>
      <c r="R69" s="56"/>
      <c r="S69" s="45"/>
      <c r="T69" s="40"/>
      <c r="U69" s="40"/>
      <c r="V69" s="40"/>
      <c r="W69" s="40"/>
      <c r="X69" s="50"/>
    </row>
    <row r="70" spans="1:24" ht="15.75" customHeight="1">
      <c r="A70" s="40">
        <v>53</v>
      </c>
      <c r="B70" s="49" t="s">
        <v>143</v>
      </c>
      <c r="C70" s="49">
        <v>10</v>
      </c>
      <c r="D70" s="52" t="s">
        <v>129</v>
      </c>
      <c r="E70" s="52" t="s">
        <v>130</v>
      </c>
      <c r="F70" s="40"/>
      <c r="G70" s="40"/>
      <c r="H70" s="40"/>
      <c r="I70" s="40"/>
      <c r="J70" s="40"/>
      <c r="K70" s="40"/>
      <c r="L70" s="52" t="s">
        <v>139</v>
      </c>
      <c r="M70" s="40"/>
      <c r="N70" s="40"/>
      <c r="O70" s="52" t="s">
        <v>140</v>
      </c>
      <c r="P70" s="54"/>
      <c r="Q70" s="55"/>
      <c r="R70" s="56"/>
      <c r="S70" s="45"/>
      <c r="T70" s="40"/>
      <c r="U70" s="40"/>
      <c r="V70" s="40"/>
      <c r="W70" s="40"/>
      <c r="X70" s="50"/>
    </row>
    <row r="71" spans="1:24" ht="15.75" customHeight="1">
      <c r="A71" s="40">
        <v>54</v>
      </c>
      <c r="B71" s="49" t="s">
        <v>144</v>
      </c>
      <c r="C71" s="49">
        <v>10</v>
      </c>
      <c r="D71" s="52" t="s">
        <v>129</v>
      </c>
      <c r="E71" s="52" t="s">
        <v>130</v>
      </c>
      <c r="F71" s="40"/>
      <c r="G71" s="40"/>
      <c r="H71" s="40"/>
      <c r="I71" s="40"/>
      <c r="J71" s="40"/>
      <c r="K71" s="40"/>
      <c r="L71" s="52" t="s">
        <v>139</v>
      </c>
      <c r="M71" s="40"/>
      <c r="N71" s="40"/>
      <c r="O71" s="46"/>
      <c r="P71" s="54"/>
      <c r="Q71" s="55"/>
      <c r="R71" s="56"/>
      <c r="S71" s="45"/>
      <c r="T71" s="40"/>
      <c r="U71" s="40"/>
      <c r="V71" s="40"/>
      <c r="W71" s="40"/>
      <c r="X71" s="50"/>
    </row>
    <row r="72" spans="1:24" ht="15.75" customHeight="1">
      <c r="A72" s="40">
        <v>55</v>
      </c>
      <c r="B72" s="49" t="s">
        <v>145</v>
      </c>
      <c r="C72" s="49">
        <v>8</v>
      </c>
      <c r="D72" s="52" t="s">
        <v>129</v>
      </c>
      <c r="E72" s="52" t="s">
        <v>130</v>
      </c>
      <c r="F72" s="40"/>
      <c r="G72" s="40"/>
      <c r="H72" s="40"/>
      <c r="I72" s="40"/>
      <c r="J72" s="40"/>
      <c r="K72" s="40"/>
      <c r="L72" s="52" t="s">
        <v>139</v>
      </c>
      <c r="M72" s="40"/>
      <c r="N72" s="40"/>
      <c r="O72" s="46"/>
      <c r="P72" s="54"/>
      <c r="Q72" s="55"/>
      <c r="R72" s="56"/>
      <c r="S72" s="45"/>
      <c r="T72" s="40"/>
      <c r="U72" s="40"/>
      <c r="V72" s="40"/>
      <c r="W72" s="40"/>
      <c r="X72" s="50"/>
    </row>
    <row r="73" spans="1:24" ht="15.75" customHeight="1">
      <c r="A73" s="40">
        <v>56</v>
      </c>
      <c r="B73" s="49" t="s">
        <v>146</v>
      </c>
      <c r="C73" s="49">
        <v>12</v>
      </c>
      <c r="D73" s="49" t="s">
        <v>147</v>
      </c>
      <c r="E73" s="49" t="s">
        <v>148</v>
      </c>
      <c r="F73" s="40"/>
      <c r="G73" s="40"/>
      <c r="H73" s="40"/>
      <c r="I73" s="40"/>
      <c r="J73" s="40"/>
      <c r="K73" s="49" t="s">
        <v>149</v>
      </c>
      <c r="L73" s="40"/>
      <c r="M73" s="40"/>
      <c r="N73" s="49" t="s">
        <v>150</v>
      </c>
      <c r="O73" s="46"/>
      <c r="P73" s="54"/>
      <c r="Q73" s="55"/>
      <c r="R73" s="56"/>
      <c r="S73" s="45"/>
      <c r="T73" s="40"/>
      <c r="U73" s="40"/>
      <c r="V73" s="40"/>
      <c r="W73" s="40"/>
      <c r="X73" s="50"/>
    </row>
    <row r="74" spans="1:24" ht="15.75" customHeight="1">
      <c r="A74" s="40">
        <v>57</v>
      </c>
      <c r="B74" s="49" t="s">
        <v>151</v>
      </c>
      <c r="C74" s="49">
        <v>13</v>
      </c>
      <c r="D74" s="52" t="s">
        <v>147</v>
      </c>
      <c r="E74" s="52" t="s">
        <v>148</v>
      </c>
      <c r="F74" s="43"/>
      <c r="G74" s="40"/>
      <c r="H74" s="40"/>
      <c r="I74" s="40"/>
      <c r="J74" s="40"/>
      <c r="K74" s="52" t="s">
        <v>149</v>
      </c>
      <c r="L74" s="40"/>
      <c r="M74" s="40"/>
      <c r="N74" s="49" t="s">
        <v>150</v>
      </c>
      <c r="O74" s="46"/>
      <c r="P74" s="54"/>
      <c r="Q74" s="55"/>
      <c r="R74" s="56"/>
      <c r="S74" s="45"/>
      <c r="T74" s="40"/>
      <c r="V74" s="40"/>
      <c r="W74" s="40"/>
      <c r="X74" s="50"/>
    </row>
    <row r="75" spans="1:24" ht="15.75" customHeight="1">
      <c r="A75" s="40">
        <v>58</v>
      </c>
      <c r="B75" s="49" t="s">
        <v>152</v>
      </c>
      <c r="C75" s="49">
        <v>12</v>
      </c>
      <c r="D75" s="52" t="s">
        <v>147</v>
      </c>
      <c r="E75" s="52" t="s">
        <v>148</v>
      </c>
      <c r="F75" s="43"/>
      <c r="G75" s="40"/>
      <c r="H75" s="40"/>
      <c r="I75" s="40"/>
      <c r="J75" s="40"/>
      <c r="K75" s="52" t="s">
        <v>149</v>
      </c>
      <c r="L75" s="40"/>
      <c r="M75" s="40"/>
      <c r="N75" s="49" t="s">
        <v>150</v>
      </c>
      <c r="O75" s="46"/>
      <c r="P75" s="54"/>
      <c r="Q75" s="55"/>
      <c r="R75" s="56"/>
      <c r="S75" s="45"/>
      <c r="T75" s="40"/>
      <c r="U75" s="40"/>
      <c r="V75" s="40"/>
      <c r="W75" s="40"/>
      <c r="X75" s="50"/>
    </row>
    <row r="76" spans="1:24" ht="15.75" customHeight="1">
      <c r="A76" s="40">
        <v>59</v>
      </c>
      <c r="B76" s="49" t="s">
        <v>153</v>
      </c>
      <c r="C76" s="49">
        <v>11</v>
      </c>
      <c r="D76" s="49" t="s">
        <v>147</v>
      </c>
      <c r="E76" s="52" t="s">
        <v>148</v>
      </c>
      <c r="F76" s="43"/>
      <c r="G76" s="40"/>
      <c r="H76" s="40"/>
      <c r="I76" s="40"/>
      <c r="J76" s="40"/>
      <c r="K76" s="52" t="s">
        <v>149</v>
      </c>
      <c r="L76" s="40"/>
      <c r="M76" s="40"/>
      <c r="N76" s="40"/>
      <c r="O76" s="46"/>
      <c r="P76" s="54"/>
      <c r="Q76" s="55"/>
      <c r="R76" s="56"/>
      <c r="S76" s="45"/>
      <c r="T76" s="40"/>
      <c r="U76" s="40"/>
      <c r="V76" s="40"/>
      <c r="W76" s="40"/>
      <c r="X76" s="50"/>
    </row>
    <row r="77" spans="1:24" ht="15.75" customHeight="1">
      <c r="A77" s="40">
        <v>60</v>
      </c>
      <c r="B77" s="49" t="s">
        <v>138</v>
      </c>
      <c r="C77" s="49">
        <v>10</v>
      </c>
      <c r="D77" s="52" t="s">
        <v>147</v>
      </c>
      <c r="E77" s="52" t="s">
        <v>148</v>
      </c>
      <c r="F77" s="43"/>
      <c r="G77" s="40"/>
      <c r="H77" s="40"/>
      <c r="I77" s="40"/>
      <c r="J77" s="44"/>
      <c r="K77" s="52" t="s">
        <v>149</v>
      </c>
      <c r="L77" s="40"/>
      <c r="M77" s="40"/>
      <c r="N77" s="40"/>
      <c r="O77" s="46"/>
      <c r="P77" s="43"/>
      <c r="Q77" s="40"/>
      <c r="R77" s="44"/>
      <c r="S77" s="45"/>
      <c r="T77" s="40"/>
      <c r="U77" s="40"/>
      <c r="V77" s="40"/>
      <c r="W77" s="40"/>
      <c r="X77" s="50"/>
    </row>
    <row r="78" spans="1:24" ht="15.75" customHeight="1">
      <c r="A78" s="40">
        <v>61</v>
      </c>
      <c r="B78" s="49" t="s">
        <v>154</v>
      </c>
      <c r="C78" s="49">
        <v>12</v>
      </c>
      <c r="D78" s="52" t="s">
        <v>147</v>
      </c>
      <c r="E78" s="52" t="s">
        <v>148</v>
      </c>
      <c r="F78" s="43"/>
      <c r="G78" s="40"/>
      <c r="H78" s="40"/>
      <c r="I78" s="40"/>
      <c r="J78" s="44"/>
      <c r="K78" s="52" t="s">
        <v>149</v>
      </c>
      <c r="L78" s="40"/>
      <c r="M78" s="40"/>
      <c r="N78" s="49" t="s">
        <v>150</v>
      </c>
      <c r="O78" s="46"/>
      <c r="P78" s="43"/>
      <c r="Q78" s="40"/>
      <c r="R78" s="44"/>
      <c r="S78" s="45"/>
      <c r="T78" s="40"/>
      <c r="U78" s="40"/>
      <c r="V78" s="40"/>
      <c r="W78" s="40"/>
      <c r="X78" s="50"/>
    </row>
    <row r="79" spans="1:24" ht="15.75" customHeight="1">
      <c r="A79" s="40">
        <v>62</v>
      </c>
      <c r="B79" s="49" t="s">
        <v>155</v>
      </c>
      <c r="C79" s="49">
        <v>9</v>
      </c>
      <c r="D79" s="52" t="s">
        <v>156</v>
      </c>
      <c r="E79" s="52" t="s">
        <v>148</v>
      </c>
      <c r="F79" s="43"/>
      <c r="G79" s="40"/>
      <c r="H79" s="40"/>
      <c r="I79" s="40"/>
      <c r="J79" s="44"/>
      <c r="K79" s="52" t="s">
        <v>149</v>
      </c>
      <c r="L79" s="40"/>
      <c r="M79" s="40"/>
      <c r="N79" s="49" t="s">
        <v>157</v>
      </c>
      <c r="O79" s="46"/>
      <c r="P79" s="43"/>
      <c r="Q79" s="40"/>
      <c r="R79" s="44"/>
      <c r="S79" s="45"/>
      <c r="T79" s="40"/>
      <c r="U79" s="40"/>
      <c r="V79" s="40"/>
      <c r="W79" s="40"/>
      <c r="X79" s="50"/>
    </row>
    <row r="80" spans="1:24" ht="15.75" customHeight="1">
      <c r="A80" s="40">
        <v>63</v>
      </c>
      <c r="B80" s="49" t="s">
        <v>158</v>
      </c>
      <c r="C80" s="49">
        <v>9</v>
      </c>
      <c r="D80" s="52" t="s">
        <v>156</v>
      </c>
      <c r="E80" s="52" t="s">
        <v>148</v>
      </c>
      <c r="F80" s="43"/>
      <c r="G80" s="40"/>
      <c r="H80" s="40"/>
      <c r="I80" s="40"/>
      <c r="J80" s="44"/>
      <c r="K80" s="52" t="s">
        <v>149</v>
      </c>
      <c r="L80" s="40"/>
      <c r="M80" s="40"/>
      <c r="N80" s="49" t="s">
        <v>157</v>
      </c>
      <c r="O80" s="46"/>
      <c r="P80" s="43"/>
      <c r="Q80" s="40"/>
      <c r="R80" s="44"/>
      <c r="S80" s="45"/>
      <c r="T80" s="40"/>
      <c r="U80" s="40"/>
      <c r="V80" s="40"/>
      <c r="W80" s="40"/>
      <c r="X80" s="50"/>
    </row>
    <row r="81" spans="1:24" ht="15.75" customHeight="1">
      <c r="A81" s="40">
        <v>64</v>
      </c>
      <c r="B81" s="49" t="s">
        <v>159</v>
      </c>
      <c r="C81" s="49">
        <v>11</v>
      </c>
      <c r="D81" s="49" t="s">
        <v>147</v>
      </c>
      <c r="E81" s="49" t="s">
        <v>148</v>
      </c>
      <c r="F81" s="43"/>
      <c r="G81" s="40"/>
      <c r="H81" s="40"/>
      <c r="I81" s="40"/>
      <c r="J81" s="44"/>
      <c r="K81" s="60" t="s">
        <v>149</v>
      </c>
      <c r="L81" s="40"/>
      <c r="M81" s="40"/>
      <c r="N81" s="40"/>
      <c r="O81" s="46"/>
      <c r="P81" s="43"/>
      <c r="Q81" s="40"/>
      <c r="R81" s="44"/>
      <c r="S81" s="45"/>
      <c r="T81" s="40"/>
      <c r="U81" s="40"/>
      <c r="V81" s="40"/>
      <c r="W81" s="40"/>
      <c r="X81" s="50"/>
    </row>
    <row r="82" spans="1:24" ht="15.75" customHeight="1">
      <c r="A82" s="40">
        <v>65</v>
      </c>
      <c r="B82" s="49" t="s">
        <v>160</v>
      </c>
      <c r="C82" s="49">
        <v>7</v>
      </c>
      <c r="D82" s="49" t="s">
        <v>161</v>
      </c>
      <c r="E82" s="49" t="s">
        <v>148</v>
      </c>
      <c r="F82" s="43"/>
      <c r="G82" s="40"/>
      <c r="H82" s="40"/>
      <c r="I82" s="40"/>
      <c r="J82" s="44"/>
      <c r="K82" s="45"/>
      <c r="L82" s="40"/>
      <c r="M82" s="40"/>
      <c r="N82" s="49" t="s">
        <v>157</v>
      </c>
      <c r="O82" s="46"/>
      <c r="P82" s="43"/>
      <c r="Q82" s="40"/>
      <c r="R82" s="44"/>
      <c r="S82" s="45"/>
      <c r="T82" s="40"/>
      <c r="U82" s="40"/>
      <c r="V82" s="40"/>
      <c r="W82" s="40"/>
      <c r="X82" s="50"/>
    </row>
    <row r="83" spans="1:24" ht="15.75" customHeight="1">
      <c r="A83" s="40">
        <v>66</v>
      </c>
      <c r="B83" s="49" t="s">
        <v>162</v>
      </c>
      <c r="C83" s="49">
        <v>7</v>
      </c>
      <c r="D83" s="49" t="s">
        <v>161</v>
      </c>
      <c r="E83" s="49" t="s">
        <v>148</v>
      </c>
      <c r="F83" s="43"/>
      <c r="G83" s="40"/>
      <c r="H83" s="40"/>
      <c r="I83" s="40"/>
      <c r="J83" s="44"/>
      <c r="K83" s="45"/>
      <c r="L83" s="40"/>
      <c r="M83" s="40"/>
      <c r="N83" s="49" t="s">
        <v>157</v>
      </c>
      <c r="O83" s="46"/>
      <c r="P83" s="43"/>
      <c r="Q83" s="40"/>
      <c r="R83" s="44"/>
      <c r="S83" s="45"/>
      <c r="T83" s="40"/>
      <c r="U83" s="40"/>
      <c r="V83" s="40"/>
      <c r="W83" s="40"/>
      <c r="X83" s="50"/>
    </row>
    <row r="84" spans="1:24" ht="15.75" customHeight="1">
      <c r="A84" s="40">
        <v>67</v>
      </c>
      <c r="B84" s="49" t="s">
        <v>163</v>
      </c>
      <c r="C84" s="49">
        <v>7</v>
      </c>
      <c r="D84" s="49" t="s">
        <v>161</v>
      </c>
      <c r="E84" s="49" t="s">
        <v>148</v>
      </c>
      <c r="F84" s="43"/>
      <c r="G84" s="40"/>
      <c r="H84" s="40"/>
      <c r="I84" s="40"/>
      <c r="J84" s="44"/>
      <c r="K84" s="45"/>
      <c r="L84" s="40"/>
      <c r="M84" s="40"/>
      <c r="N84" s="49" t="s">
        <v>157</v>
      </c>
      <c r="O84" s="46"/>
      <c r="P84" s="43"/>
      <c r="Q84" s="40"/>
      <c r="R84" s="44"/>
      <c r="S84" s="45"/>
      <c r="T84" s="40"/>
      <c r="U84" s="40"/>
      <c r="V84" s="40"/>
      <c r="W84" s="40"/>
      <c r="X84" s="50"/>
    </row>
    <row r="85" spans="1:24" ht="15.75" customHeight="1">
      <c r="A85" s="40">
        <v>68</v>
      </c>
      <c r="B85" s="49" t="s">
        <v>164</v>
      </c>
      <c r="C85" s="49">
        <v>9</v>
      </c>
      <c r="D85" s="49" t="s">
        <v>161</v>
      </c>
      <c r="E85" s="49" t="s">
        <v>148</v>
      </c>
      <c r="F85" s="43"/>
      <c r="G85" s="40"/>
      <c r="H85" s="40"/>
      <c r="I85" s="40"/>
      <c r="J85" s="44"/>
      <c r="K85" s="45"/>
      <c r="L85" s="40"/>
      <c r="M85" s="40"/>
      <c r="N85" s="49" t="s">
        <v>157</v>
      </c>
      <c r="O85" s="46"/>
      <c r="P85" s="43"/>
      <c r="Q85" s="40"/>
      <c r="R85" s="44"/>
      <c r="S85" s="45"/>
      <c r="T85" s="40"/>
      <c r="U85" s="40"/>
      <c r="V85" s="40"/>
      <c r="W85" s="40"/>
      <c r="X85" s="50"/>
    </row>
    <row r="86" spans="1:24" ht="15.75" customHeight="1">
      <c r="A86" s="40">
        <v>69</v>
      </c>
      <c r="B86" s="49" t="s">
        <v>165</v>
      </c>
      <c r="C86" s="49">
        <v>9</v>
      </c>
      <c r="D86" s="49" t="s">
        <v>161</v>
      </c>
      <c r="E86" s="49" t="s">
        <v>148</v>
      </c>
      <c r="F86" s="43"/>
      <c r="G86" s="40"/>
      <c r="H86" s="40"/>
      <c r="I86" s="40"/>
      <c r="J86" s="44"/>
      <c r="K86" s="45"/>
      <c r="L86" s="40"/>
      <c r="M86" s="40"/>
      <c r="N86" s="49" t="s">
        <v>157</v>
      </c>
      <c r="O86" s="46"/>
      <c r="P86" s="43"/>
      <c r="Q86" s="40"/>
      <c r="R86" s="44"/>
      <c r="S86" s="45"/>
      <c r="T86" s="40"/>
      <c r="U86" s="40"/>
      <c r="V86" s="40"/>
      <c r="W86" s="40"/>
      <c r="X86" s="50"/>
    </row>
    <row r="87" spans="1:24" ht="15.75" customHeight="1">
      <c r="A87" s="40">
        <v>70</v>
      </c>
      <c r="B87" s="49" t="s">
        <v>166</v>
      </c>
      <c r="C87" s="49">
        <v>7</v>
      </c>
      <c r="D87" s="49" t="s">
        <v>161</v>
      </c>
      <c r="E87" s="57" t="s">
        <v>148</v>
      </c>
      <c r="F87" s="43"/>
      <c r="G87" s="40"/>
      <c r="H87" s="40"/>
      <c r="I87" s="40"/>
      <c r="J87" s="44"/>
      <c r="K87" s="45"/>
      <c r="L87" s="40"/>
      <c r="M87" s="40"/>
      <c r="N87" s="49" t="s">
        <v>157</v>
      </c>
      <c r="O87" s="46"/>
      <c r="P87" s="43"/>
      <c r="Q87" s="40"/>
      <c r="R87" s="44"/>
      <c r="S87" s="45"/>
      <c r="T87" s="40"/>
      <c r="U87" s="40"/>
      <c r="V87" s="40"/>
      <c r="W87" s="40"/>
      <c r="X87" s="50"/>
    </row>
    <row r="88" spans="1:24" ht="15.75" customHeight="1">
      <c r="A88" s="40">
        <v>71</v>
      </c>
      <c r="B88" s="49" t="s">
        <v>167</v>
      </c>
      <c r="C88" s="49">
        <v>13</v>
      </c>
      <c r="D88" s="49" t="s">
        <v>147</v>
      </c>
      <c r="E88" s="57" t="s">
        <v>148</v>
      </c>
      <c r="F88" s="53" t="s">
        <v>168</v>
      </c>
      <c r="G88" s="40"/>
      <c r="H88" s="40"/>
      <c r="I88" s="40"/>
      <c r="J88" s="44"/>
      <c r="K88" s="52" t="s">
        <v>169</v>
      </c>
      <c r="L88" s="40"/>
      <c r="M88" s="40"/>
      <c r="N88" s="40"/>
      <c r="O88" s="46"/>
      <c r="P88" s="43"/>
      <c r="Q88" s="40"/>
      <c r="R88" s="44"/>
      <c r="S88" s="45"/>
      <c r="T88" s="40"/>
      <c r="U88" s="40"/>
      <c r="V88" s="40"/>
      <c r="W88" s="40"/>
      <c r="X88" s="50"/>
    </row>
    <row r="89" spans="1:24" ht="15.75" customHeight="1">
      <c r="A89" s="40">
        <v>72</v>
      </c>
      <c r="B89" s="49" t="s">
        <v>144</v>
      </c>
      <c r="C89" s="49">
        <v>10</v>
      </c>
      <c r="D89" s="49" t="s">
        <v>147</v>
      </c>
      <c r="E89" s="57" t="s">
        <v>148</v>
      </c>
      <c r="F89" s="43"/>
      <c r="G89" s="40"/>
      <c r="H89" s="40"/>
      <c r="I89" s="40"/>
      <c r="J89" s="44"/>
      <c r="K89" s="60" t="s">
        <v>169</v>
      </c>
      <c r="L89" s="40"/>
      <c r="M89" s="40"/>
      <c r="N89" s="46"/>
      <c r="O89" s="46"/>
      <c r="P89" s="43"/>
      <c r="Q89" s="40"/>
      <c r="R89" s="44"/>
      <c r="S89" s="45"/>
      <c r="T89" s="40"/>
      <c r="U89" s="40"/>
      <c r="V89" s="40"/>
      <c r="W89" s="40"/>
      <c r="X89" s="50"/>
    </row>
    <row r="90" spans="1:24" ht="15.75" customHeight="1">
      <c r="A90" s="40">
        <v>73</v>
      </c>
      <c r="B90" s="49" t="s">
        <v>141</v>
      </c>
      <c r="C90" s="49">
        <v>10</v>
      </c>
      <c r="D90" s="49" t="s">
        <v>147</v>
      </c>
      <c r="E90" s="57" t="s">
        <v>148</v>
      </c>
      <c r="F90" s="43"/>
      <c r="G90" s="40"/>
      <c r="H90" s="40"/>
      <c r="I90" s="40"/>
      <c r="J90" s="44"/>
      <c r="K90" s="60" t="s">
        <v>169</v>
      </c>
      <c r="L90" s="40"/>
      <c r="M90" s="40"/>
      <c r="N90" s="40"/>
      <c r="O90" s="46"/>
      <c r="P90" s="43"/>
      <c r="Q90" s="40"/>
      <c r="R90" s="44"/>
      <c r="S90" s="45"/>
      <c r="T90" s="40"/>
      <c r="U90" s="40"/>
      <c r="V90" s="40"/>
      <c r="W90" s="40"/>
      <c r="X90" s="50"/>
    </row>
    <row r="91" spans="1:24" ht="15.75" customHeight="1">
      <c r="A91" s="40">
        <v>74</v>
      </c>
      <c r="B91" s="49" t="s">
        <v>170</v>
      </c>
      <c r="C91" s="49">
        <v>10</v>
      </c>
      <c r="D91" s="49" t="s">
        <v>147</v>
      </c>
      <c r="E91" s="57" t="s">
        <v>148</v>
      </c>
      <c r="F91" s="43"/>
      <c r="G91" s="40"/>
      <c r="H91" s="40"/>
      <c r="I91" s="40"/>
      <c r="J91" s="44"/>
      <c r="K91" s="60" t="s">
        <v>169</v>
      </c>
      <c r="L91" s="40"/>
      <c r="M91" s="40"/>
      <c r="N91" s="40"/>
      <c r="O91" s="46"/>
      <c r="P91" s="43"/>
      <c r="Q91" s="40"/>
      <c r="R91" s="44"/>
      <c r="S91" s="45"/>
      <c r="T91" s="40"/>
      <c r="U91" s="40"/>
      <c r="V91" s="40"/>
      <c r="W91" s="40"/>
      <c r="X91" s="50"/>
    </row>
    <row r="92" spans="1:24" ht="15.75" customHeight="1">
      <c r="A92" s="40">
        <v>75</v>
      </c>
      <c r="B92" s="49" t="s">
        <v>284</v>
      </c>
      <c r="C92" s="40">
        <v>12</v>
      </c>
      <c r="D92" s="49" t="s">
        <v>291</v>
      </c>
      <c r="E92" s="57" t="s">
        <v>36</v>
      </c>
      <c r="F92" s="43"/>
      <c r="G92" s="49"/>
      <c r="H92" s="40"/>
      <c r="I92" s="40"/>
      <c r="J92" s="44"/>
      <c r="K92" s="60" t="s">
        <v>295</v>
      </c>
      <c r="L92" s="49" t="s">
        <v>292</v>
      </c>
      <c r="M92" s="40"/>
      <c r="N92" s="40"/>
      <c r="O92" s="46"/>
      <c r="P92" s="43"/>
      <c r="Q92" s="40"/>
      <c r="R92" s="44"/>
      <c r="S92" s="45"/>
      <c r="T92" s="40"/>
      <c r="U92" s="40"/>
      <c r="V92" s="40"/>
      <c r="W92" s="40"/>
      <c r="X92" s="50"/>
    </row>
    <row r="93" spans="1:24" ht="15.75" customHeight="1">
      <c r="A93" s="40">
        <v>76</v>
      </c>
      <c r="B93" s="49" t="s">
        <v>285</v>
      </c>
      <c r="C93" s="40">
        <v>13</v>
      </c>
      <c r="D93" s="49" t="s">
        <v>291</v>
      </c>
      <c r="E93" s="57" t="s">
        <v>36</v>
      </c>
      <c r="F93" s="43"/>
      <c r="G93" s="40"/>
      <c r="H93" s="40"/>
      <c r="I93" s="40"/>
      <c r="J93" s="44"/>
      <c r="K93" s="45"/>
      <c r="L93" s="49" t="s">
        <v>292</v>
      </c>
      <c r="M93" s="40"/>
      <c r="N93" s="40"/>
      <c r="O93" s="46"/>
      <c r="P93" s="43"/>
      <c r="Q93" s="40"/>
      <c r="R93" s="44"/>
      <c r="S93" s="45"/>
      <c r="T93" s="40"/>
      <c r="U93" s="40"/>
      <c r="V93" s="40"/>
      <c r="W93" s="40"/>
      <c r="X93" s="50"/>
    </row>
    <row r="94" spans="1:24" ht="15.75" customHeight="1">
      <c r="A94" s="40">
        <v>77</v>
      </c>
      <c r="B94" s="49" t="s">
        <v>286</v>
      </c>
      <c r="C94" s="40">
        <v>15</v>
      </c>
      <c r="D94" s="49" t="s">
        <v>291</v>
      </c>
      <c r="E94" s="57" t="s">
        <v>36</v>
      </c>
      <c r="F94" s="43"/>
      <c r="G94" s="49" t="s">
        <v>345</v>
      </c>
      <c r="H94" s="40"/>
      <c r="I94" s="40"/>
      <c r="J94" s="44"/>
      <c r="K94" s="60" t="s">
        <v>296</v>
      </c>
      <c r="L94" s="49" t="s">
        <v>352</v>
      </c>
      <c r="M94" s="40"/>
      <c r="N94" s="40"/>
      <c r="O94" s="46"/>
      <c r="P94" s="43"/>
      <c r="Q94" s="40"/>
      <c r="R94" s="44"/>
      <c r="S94" s="45"/>
      <c r="T94" s="40"/>
      <c r="U94" s="40"/>
      <c r="V94" s="40"/>
      <c r="W94" s="40"/>
      <c r="X94" s="50"/>
    </row>
    <row r="95" spans="1:24" ht="15.75" customHeight="1">
      <c r="A95" s="40">
        <v>78</v>
      </c>
      <c r="B95" s="49" t="s">
        <v>287</v>
      </c>
      <c r="C95" s="40">
        <v>16</v>
      </c>
      <c r="D95" s="49" t="s">
        <v>291</v>
      </c>
      <c r="E95" s="57" t="s">
        <v>36</v>
      </c>
      <c r="F95" s="43"/>
      <c r="G95" s="49" t="s">
        <v>345</v>
      </c>
      <c r="H95" s="40"/>
      <c r="I95" s="40"/>
      <c r="J95" s="44"/>
      <c r="K95" s="60" t="s">
        <v>296</v>
      </c>
      <c r="L95" s="49" t="s">
        <v>352</v>
      </c>
      <c r="M95" s="40"/>
      <c r="N95" s="40"/>
      <c r="O95" s="46"/>
      <c r="P95" s="43"/>
      <c r="Q95" s="40"/>
      <c r="R95" s="44"/>
      <c r="S95" s="45"/>
      <c r="T95" s="40"/>
      <c r="U95" s="40"/>
      <c r="V95" s="40"/>
      <c r="W95" s="40"/>
      <c r="X95" s="50"/>
    </row>
    <row r="96" spans="1:24" ht="15.75" customHeight="1">
      <c r="A96" s="40">
        <v>79</v>
      </c>
      <c r="B96" s="49" t="s">
        <v>288</v>
      </c>
      <c r="C96" s="40">
        <v>13</v>
      </c>
      <c r="D96" s="49" t="s">
        <v>291</v>
      </c>
      <c r="E96" s="57" t="s">
        <v>36</v>
      </c>
      <c r="F96" s="43"/>
      <c r="G96" s="40"/>
      <c r="H96" s="40"/>
      <c r="I96" s="40"/>
      <c r="J96" s="44"/>
      <c r="K96" s="45"/>
      <c r="L96" s="49" t="s">
        <v>292</v>
      </c>
      <c r="M96" s="40"/>
      <c r="N96" s="40"/>
      <c r="O96" s="46"/>
      <c r="P96" s="43"/>
      <c r="Q96" s="40"/>
      <c r="R96" s="44"/>
      <c r="S96" s="45"/>
      <c r="T96" s="40"/>
      <c r="U96" s="40"/>
      <c r="V96" s="40"/>
      <c r="W96" s="40"/>
      <c r="X96" s="50"/>
    </row>
    <row r="97" spans="1:24" ht="15.75" customHeight="1">
      <c r="A97" s="40">
        <v>80</v>
      </c>
      <c r="B97" s="49" t="s">
        <v>289</v>
      </c>
      <c r="C97" s="40">
        <v>15</v>
      </c>
      <c r="D97" s="49" t="s">
        <v>291</v>
      </c>
      <c r="E97" s="57" t="s">
        <v>36</v>
      </c>
      <c r="F97" s="43"/>
      <c r="G97" s="49" t="s">
        <v>345</v>
      </c>
      <c r="H97" s="40"/>
      <c r="I97" s="40"/>
      <c r="J97" s="44"/>
      <c r="K97" s="60" t="s">
        <v>296</v>
      </c>
      <c r="L97" s="49" t="s">
        <v>292</v>
      </c>
      <c r="M97" s="40"/>
      <c r="N97" s="40"/>
      <c r="O97" s="46"/>
      <c r="P97" s="43"/>
      <c r="Q97" s="40"/>
      <c r="R97" s="44"/>
      <c r="S97" s="45"/>
      <c r="T97" s="40"/>
      <c r="U97" s="40"/>
      <c r="V97" s="40"/>
      <c r="W97" s="40"/>
      <c r="X97" s="50"/>
    </row>
    <row r="98" spans="1:24" ht="15.75" customHeight="1">
      <c r="A98" s="40">
        <v>81</v>
      </c>
      <c r="B98" s="49" t="s">
        <v>290</v>
      </c>
      <c r="C98" s="40">
        <v>12</v>
      </c>
      <c r="D98" s="49" t="s">
        <v>291</v>
      </c>
      <c r="E98" s="57" t="s">
        <v>36</v>
      </c>
      <c r="F98" s="43"/>
      <c r="G98" s="40"/>
      <c r="H98" s="40"/>
      <c r="I98" s="40"/>
      <c r="J98" s="44"/>
      <c r="K98" s="60" t="s">
        <v>293</v>
      </c>
      <c r="L98" s="49" t="s">
        <v>292</v>
      </c>
      <c r="M98" s="40"/>
      <c r="N98" s="40"/>
      <c r="O98" s="46"/>
      <c r="P98" s="43"/>
      <c r="Q98" s="40"/>
      <c r="R98" s="44"/>
      <c r="S98" s="45"/>
      <c r="T98" s="40"/>
      <c r="U98" s="40"/>
      <c r="V98" s="40"/>
      <c r="W98" s="40"/>
      <c r="X98" s="50"/>
    </row>
    <row r="99" spans="1:24" ht="15.75" customHeight="1">
      <c r="A99" s="40">
        <v>82</v>
      </c>
      <c r="B99" s="49" t="s">
        <v>294</v>
      </c>
      <c r="C99" s="40">
        <v>12</v>
      </c>
      <c r="D99" s="49" t="s">
        <v>291</v>
      </c>
      <c r="E99" s="57" t="s">
        <v>36</v>
      </c>
      <c r="F99" s="43"/>
      <c r="G99" s="40"/>
      <c r="H99" s="40"/>
      <c r="I99" s="40"/>
      <c r="J99" s="44"/>
      <c r="K99" s="60" t="s">
        <v>295</v>
      </c>
      <c r="L99" s="40"/>
      <c r="M99" s="40"/>
      <c r="N99" s="40"/>
      <c r="O99" s="46"/>
      <c r="P99" s="43"/>
      <c r="Q99" s="40"/>
      <c r="R99" s="44"/>
      <c r="S99" s="45"/>
      <c r="T99" s="40"/>
      <c r="U99" s="40"/>
      <c r="V99" s="40"/>
      <c r="W99" s="40"/>
      <c r="X99" s="50"/>
    </row>
    <row r="100" spans="1:24" ht="15.75" customHeight="1">
      <c r="A100" s="40">
        <v>83</v>
      </c>
      <c r="B100" s="49" t="s">
        <v>90</v>
      </c>
      <c r="C100" s="40">
        <v>11</v>
      </c>
      <c r="D100" s="49" t="s">
        <v>332</v>
      </c>
      <c r="E100" s="57" t="s">
        <v>36</v>
      </c>
      <c r="F100" s="43"/>
      <c r="G100" s="40"/>
      <c r="H100" s="40"/>
      <c r="I100" s="40"/>
      <c r="J100" s="44"/>
      <c r="K100" s="60" t="s">
        <v>293</v>
      </c>
      <c r="L100" s="40"/>
      <c r="M100" s="40"/>
      <c r="N100" s="46"/>
      <c r="O100" s="46"/>
      <c r="P100" s="43"/>
      <c r="Q100" s="40"/>
      <c r="R100" s="44"/>
      <c r="S100" s="45"/>
      <c r="T100" s="40"/>
      <c r="U100" s="40"/>
      <c r="V100" s="40"/>
      <c r="W100" s="40"/>
      <c r="X100" s="50"/>
    </row>
    <row r="101" spans="1:24" ht="15.75" customHeight="1">
      <c r="A101" s="40">
        <v>84</v>
      </c>
      <c r="B101" s="49" t="s">
        <v>294</v>
      </c>
      <c r="C101" s="40">
        <v>12</v>
      </c>
      <c r="D101" s="49" t="s">
        <v>333</v>
      </c>
      <c r="E101" s="57" t="s">
        <v>34</v>
      </c>
      <c r="F101" s="43"/>
      <c r="G101" s="40"/>
      <c r="H101" s="40"/>
      <c r="I101" s="40"/>
      <c r="J101" s="44"/>
      <c r="K101" s="60" t="s">
        <v>335</v>
      </c>
      <c r="L101" s="49" t="s">
        <v>349</v>
      </c>
      <c r="M101" s="40"/>
      <c r="N101" s="40"/>
      <c r="O101" s="46"/>
      <c r="P101" s="43"/>
      <c r="Q101" s="40"/>
      <c r="R101" s="44"/>
      <c r="S101" s="45"/>
      <c r="T101" s="40"/>
      <c r="U101" s="40"/>
      <c r="V101" s="40"/>
      <c r="W101" s="40"/>
      <c r="X101" s="50"/>
    </row>
    <row r="102" spans="1:24" ht="15.75" customHeight="1">
      <c r="A102" s="40">
        <v>85</v>
      </c>
      <c r="B102" s="49" t="s">
        <v>334</v>
      </c>
      <c r="C102" s="40">
        <v>11</v>
      </c>
      <c r="D102" s="49" t="s">
        <v>333</v>
      </c>
      <c r="E102" s="57" t="s">
        <v>34</v>
      </c>
      <c r="F102" s="43"/>
      <c r="G102" s="40"/>
      <c r="H102" s="40"/>
      <c r="I102" s="40"/>
      <c r="J102" s="44"/>
      <c r="K102" s="60" t="s">
        <v>362</v>
      </c>
      <c r="L102" s="49" t="s">
        <v>349</v>
      </c>
      <c r="M102" s="40"/>
      <c r="N102" s="40"/>
      <c r="O102" s="46"/>
      <c r="P102" s="43"/>
      <c r="Q102" s="40"/>
      <c r="R102" s="44"/>
      <c r="S102" s="45"/>
      <c r="T102" s="40"/>
      <c r="U102" s="40"/>
      <c r="V102" s="40"/>
      <c r="W102" s="40"/>
      <c r="X102" s="50"/>
    </row>
    <row r="103" spans="1:24" ht="15.75" customHeight="1">
      <c r="A103" s="40">
        <v>86</v>
      </c>
      <c r="B103" s="49" t="s">
        <v>336</v>
      </c>
      <c r="C103" s="40">
        <v>10</v>
      </c>
      <c r="D103" s="49" t="s">
        <v>332</v>
      </c>
      <c r="E103" s="57" t="s">
        <v>36</v>
      </c>
      <c r="F103" s="43"/>
      <c r="G103" s="49" t="s">
        <v>345</v>
      </c>
      <c r="H103" s="40"/>
      <c r="I103" s="40"/>
      <c r="J103" s="44"/>
      <c r="K103" s="60" t="s">
        <v>296</v>
      </c>
      <c r="L103" s="40"/>
      <c r="M103" s="40"/>
      <c r="N103" s="40"/>
      <c r="O103" s="46"/>
      <c r="P103" s="43"/>
      <c r="Q103" s="40"/>
      <c r="R103" s="44"/>
      <c r="S103" s="45"/>
      <c r="T103" s="40"/>
      <c r="U103" s="40"/>
      <c r="V103" s="40"/>
      <c r="W103" s="40"/>
      <c r="X103" s="50"/>
    </row>
    <row r="104" spans="1:24" ht="15.75" customHeight="1">
      <c r="A104" s="40">
        <v>87</v>
      </c>
      <c r="B104" s="49" t="s">
        <v>346</v>
      </c>
      <c r="C104" s="40">
        <v>15</v>
      </c>
      <c r="D104" s="49" t="s">
        <v>337</v>
      </c>
      <c r="E104" s="57" t="s">
        <v>36</v>
      </c>
      <c r="F104" s="43"/>
      <c r="G104" s="49" t="s">
        <v>345</v>
      </c>
      <c r="H104" s="40"/>
      <c r="I104" s="40"/>
      <c r="J104" s="44"/>
      <c r="K104" s="60" t="s">
        <v>361</v>
      </c>
      <c r="L104" s="49" t="s">
        <v>351</v>
      </c>
      <c r="M104" s="40"/>
      <c r="N104" s="40"/>
      <c r="O104" s="46"/>
      <c r="P104" s="43"/>
      <c r="Q104" s="40"/>
      <c r="R104" s="44"/>
      <c r="S104" s="45"/>
      <c r="T104" s="40"/>
      <c r="U104" s="40"/>
      <c r="V104" s="40"/>
      <c r="W104" s="40"/>
      <c r="X104" s="50"/>
    </row>
    <row r="105" spans="1:24" ht="15.75" customHeight="1">
      <c r="A105" s="40">
        <v>88</v>
      </c>
      <c r="B105" s="49" t="s">
        <v>338</v>
      </c>
      <c r="C105" s="40">
        <v>15</v>
      </c>
      <c r="D105" s="49" t="s">
        <v>337</v>
      </c>
      <c r="E105" s="57" t="s">
        <v>36</v>
      </c>
      <c r="F105" s="43"/>
      <c r="G105" s="40"/>
      <c r="H105" s="40"/>
      <c r="I105" s="40"/>
      <c r="J105" s="44"/>
      <c r="K105" s="60" t="s">
        <v>295</v>
      </c>
      <c r="L105" s="40"/>
      <c r="M105" s="40"/>
      <c r="N105" s="40"/>
      <c r="O105" s="46"/>
      <c r="P105" s="43"/>
      <c r="Q105" s="40"/>
      <c r="R105" s="44"/>
      <c r="S105" s="45"/>
      <c r="T105" s="40"/>
      <c r="U105" s="40"/>
      <c r="V105" s="40"/>
      <c r="W105" s="40"/>
      <c r="X105" s="50"/>
    </row>
    <row r="106" spans="1:24" ht="15.75" customHeight="1">
      <c r="A106" s="40">
        <v>89</v>
      </c>
      <c r="B106" s="49" t="s">
        <v>339</v>
      </c>
      <c r="C106" s="40">
        <v>12</v>
      </c>
      <c r="D106" s="49" t="s">
        <v>337</v>
      </c>
      <c r="E106" s="57" t="s">
        <v>36</v>
      </c>
      <c r="F106" s="43"/>
      <c r="G106" s="40"/>
      <c r="H106" s="40"/>
      <c r="I106" s="40"/>
      <c r="J106" s="44"/>
      <c r="K106" s="60" t="s">
        <v>340</v>
      </c>
      <c r="L106" s="40"/>
      <c r="M106" s="40"/>
      <c r="N106" s="40"/>
      <c r="O106" s="46"/>
      <c r="P106" s="43"/>
      <c r="Q106" s="40"/>
      <c r="R106" s="44"/>
      <c r="S106" s="45"/>
      <c r="T106" s="40"/>
      <c r="U106" s="40"/>
      <c r="V106" s="40"/>
      <c r="W106" s="40"/>
      <c r="X106" s="50"/>
    </row>
    <row r="107" spans="1:24" ht="15.75" customHeight="1">
      <c r="A107" s="40">
        <v>90</v>
      </c>
      <c r="B107" s="49" t="s">
        <v>341</v>
      </c>
      <c r="C107" s="40">
        <v>11</v>
      </c>
      <c r="D107" s="49" t="s">
        <v>337</v>
      </c>
      <c r="E107" s="57" t="s">
        <v>36</v>
      </c>
      <c r="F107" s="43"/>
      <c r="G107" s="40"/>
      <c r="H107" s="40"/>
      <c r="I107" s="40"/>
      <c r="J107" s="44"/>
      <c r="K107" s="60" t="s">
        <v>335</v>
      </c>
      <c r="L107" s="40"/>
      <c r="M107" s="40"/>
      <c r="N107" s="40"/>
      <c r="O107" s="46"/>
      <c r="P107" s="43"/>
      <c r="Q107" s="40"/>
      <c r="R107" s="44"/>
      <c r="S107" s="45"/>
      <c r="T107" s="40"/>
      <c r="U107" s="40"/>
      <c r="V107" s="40"/>
      <c r="W107" s="40"/>
      <c r="X107" s="50"/>
    </row>
    <row r="108" spans="1:24" ht="15.75" customHeight="1">
      <c r="A108" s="40">
        <v>91</v>
      </c>
      <c r="B108" s="49" t="s">
        <v>342</v>
      </c>
      <c r="C108" s="40">
        <v>15</v>
      </c>
      <c r="D108" s="49" t="s">
        <v>343</v>
      </c>
      <c r="E108" s="57" t="s">
        <v>36</v>
      </c>
      <c r="F108" s="43"/>
      <c r="G108" s="40"/>
      <c r="H108" s="40"/>
      <c r="I108" s="40"/>
      <c r="J108" s="44"/>
      <c r="K108" s="60" t="s">
        <v>344</v>
      </c>
      <c r="L108" s="40"/>
      <c r="M108" s="40"/>
      <c r="N108" s="40"/>
      <c r="O108" s="46"/>
      <c r="P108" s="43"/>
      <c r="Q108" s="40"/>
      <c r="R108" s="44"/>
      <c r="S108" s="45"/>
      <c r="T108" s="40"/>
      <c r="U108" s="40"/>
      <c r="V108" s="40"/>
      <c r="W108" s="40"/>
      <c r="X108" s="50"/>
    </row>
    <row r="109" spans="1:24" ht="15.75" customHeight="1">
      <c r="A109" s="40">
        <v>92</v>
      </c>
      <c r="B109" s="49" t="s">
        <v>338</v>
      </c>
      <c r="C109" s="40">
        <v>15</v>
      </c>
      <c r="D109" s="49" t="s">
        <v>343</v>
      </c>
      <c r="E109" s="57" t="s">
        <v>36</v>
      </c>
      <c r="F109" s="43"/>
      <c r="G109" s="40"/>
      <c r="H109" s="40"/>
      <c r="I109" s="40"/>
      <c r="J109" s="44"/>
      <c r="K109" s="60" t="s">
        <v>335</v>
      </c>
      <c r="L109" s="40"/>
      <c r="M109" s="40"/>
      <c r="N109" s="46"/>
      <c r="O109" s="46"/>
      <c r="P109" s="43"/>
      <c r="Q109" s="40"/>
      <c r="R109" s="44"/>
      <c r="S109" s="45"/>
      <c r="T109" s="40"/>
      <c r="U109" s="40"/>
      <c r="V109" s="40"/>
      <c r="W109" s="40"/>
      <c r="X109" s="50"/>
    </row>
    <row r="110" spans="1:24" ht="15.75" customHeight="1">
      <c r="A110" s="40">
        <v>93</v>
      </c>
      <c r="B110" s="49" t="s">
        <v>347</v>
      </c>
      <c r="C110" s="40">
        <v>9</v>
      </c>
      <c r="D110" s="49" t="s">
        <v>337</v>
      </c>
      <c r="E110" s="57" t="s">
        <v>36</v>
      </c>
      <c r="F110" s="43"/>
      <c r="G110" s="49" t="s">
        <v>345</v>
      </c>
      <c r="H110" s="40"/>
      <c r="I110" s="40"/>
      <c r="J110" s="44"/>
      <c r="K110" s="45"/>
      <c r="L110" s="40"/>
      <c r="M110" s="40"/>
      <c r="N110" s="40"/>
      <c r="O110" s="46"/>
      <c r="P110" s="43"/>
      <c r="Q110" s="40"/>
      <c r="R110" s="44"/>
      <c r="S110" s="45">
        <v>0</v>
      </c>
      <c r="T110" s="40">
        <v>0</v>
      </c>
      <c r="U110" s="40">
        <v>0</v>
      </c>
      <c r="V110" s="40">
        <v>0</v>
      </c>
      <c r="W110" s="40">
        <v>0</v>
      </c>
      <c r="X110" s="50">
        <f t="shared" ref="X110:X117" si="0">SUM(S110:W110)</f>
        <v>0</v>
      </c>
    </row>
    <row r="111" spans="1:24" ht="15.75" customHeight="1">
      <c r="A111" s="40">
        <v>94</v>
      </c>
      <c r="B111" s="49" t="s">
        <v>348</v>
      </c>
      <c r="C111" s="40">
        <v>12</v>
      </c>
      <c r="D111" s="49" t="s">
        <v>343</v>
      </c>
      <c r="E111" s="57" t="s">
        <v>36</v>
      </c>
      <c r="F111" s="43"/>
      <c r="G111" s="49" t="s">
        <v>345</v>
      </c>
      <c r="H111" s="40"/>
      <c r="I111" s="40"/>
      <c r="J111" s="44"/>
      <c r="K111" s="45"/>
      <c r="L111" s="40"/>
      <c r="M111" s="40"/>
      <c r="N111" s="40"/>
      <c r="O111" s="46"/>
      <c r="P111" s="43"/>
      <c r="Q111" s="40"/>
      <c r="R111" s="44"/>
      <c r="S111" s="45">
        <v>0</v>
      </c>
      <c r="T111" s="40">
        <v>0</v>
      </c>
      <c r="U111" s="40">
        <v>0</v>
      </c>
      <c r="V111" s="40">
        <v>0</v>
      </c>
      <c r="W111" s="40">
        <v>0</v>
      </c>
      <c r="X111" s="50">
        <f t="shared" si="0"/>
        <v>0</v>
      </c>
    </row>
    <row r="112" spans="1:24" ht="15.75" customHeight="1">
      <c r="A112" s="40">
        <v>95</v>
      </c>
      <c r="B112" s="49" t="s">
        <v>350</v>
      </c>
      <c r="C112" s="40">
        <v>10</v>
      </c>
      <c r="D112" s="49" t="s">
        <v>337</v>
      </c>
      <c r="E112" s="57" t="s">
        <v>36</v>
      </c>
      <c r="F112" s="43"/>
      <c r="G112" s="40"/>
      <c r="H112" s="40"/>
      <c r="I112" s="40"/>
      <c r="J112" s="44"/>
      <c r="K112" s="45"/>
      <c r="L112" s="49" t="s">
        <v>351</v>
      </c>
      <c r="M112" s="40"/>
      <c r="N112" s="40"/>
      <c r="O112" s="46"/>
      <c r="P112" s="43"/>
      <c r="Q112" s="40"/>
      <c r="R112" s="44"/>
      <c r="S112" s="45">
        <v>0</v>
      </c>
      <c r="T112" s="40">
        <v>0</v>
      </c>
      <c r="U112" s="40">
        <v>0</v>
      </c>
      <c r="V112" s="40">
        <v>0</v>
      </c>
      <c r="W112" s="40">
        <v>0</v>
      </c>
      <c r="X112" s="50">
        <f t="shared" si="0"/>
        <v>0</v>
      </c>
    </row>
    <row r="113" spans="1:24" ht="15.75" customHeight="1">
      <c r="A113" s="40">
        <v>96</v>
      </c>
      <c r="B113" s="49" t="s">
        <v>353</v>
      </c>
      <c r="C113" s="40">
        <v>10</v>
      </c>
      <c r="D113" s="49" t="s">
        <v>354</v>
      </c>
      <c r="E113" s="57" t="s">
        <v>34</v>
      </c>
      <c r="F113" s="53" t="s">
        <v>357</v>
      </c>
      <c r="G113" s="40"/>
      <c r="H113" s="40"/>
      <c r="I113" s="40"/>
      <c r="J113" s="44"/>
      <c r="K113" s="45"/>
      <c r="L113" s="40"/>
      <c r="M113" s="40"/>
      <c r="N113" s="40"/>
      <c r="O113" s="46"/>
      <c r="P113" s="43"/>
      <c r="Q113" s="40"/>
      <c r="R113" s="44"/>
      <c r="S113" s="45">
        <v>0</v>
      </c>
      <c r="T113" s="40">
        <v>0</v>
      </c>
      <c r="U113" s="40">
        <v>0</v>
      </c>
      <c r="V113" s="40">
        <v>0</v>
      </c>
      <c r="W113" s="40">
        <v>0</v>
      </c>
      <c r="X113" s="50">
        <f t="shared" si="0"/>
        <v>0</v>
      </c>
    </row>
    <row r="114" spans="1:24" ht="15.75" customHeight="1">
      <c r="A114" s="40">
        <v>97</v>
      </c>
      <c r="B114" s="49" t="s">
        <v>356</v>
      </c>
      <c r="C114" s="40">
        <v>11</v>
      </c>
      <c r="D114" s="49" t="s">
        <v>354</v>
      </c>
      <c r="E114" s="57" t="s">
        <v>34</v>
      </c>
      <c r="F114" s="53" t="s">
        <v>355</v>
      </c>
      <c r="G114" s="40"/>
      <c r="H114" s="40"/>
      <c r="I114" s="40"/>
      <c r="J114" s="44"/>
      <c r="K114" s="45"/>
      <c r="L114" s="40"/>
      <c r="M114" s="40"/>
      <c r="N114" s="40"/>
      <c r="O114" s="46"/>
      <c r="P114" s="43"/>
      <c r="Q114" s="40"/>
      <c r="R114" s="44"/>
      <c r="S114" s="45">
        <v>0</v>
      </c>
      <c r="T114" s="40">
        <v>0</v>
      </c>
      <c r="U114" s="40">
        <v>0</v>
      </c>
      <c r="V114" s="40">
        <v>0</v>
      </c>
      <c r="W114" s="40">
        <v>0</v>
      </c>
      <c r="X114" s="50">
        <f t="shared" si="0"/>
        <v>0</v>
      </c>
    </row>
    <row r="115" spans="1:24" ht="15.75" customHeight="1">
      <c r="A115" s="40">
        <v>98</v>
      </c>
      <c r="B115" s="49" t="s">
        <v>358</v>
      </c>
      <c r="C115" s="40">
        <v>9</v>
      </c>
      <c r="D115" s="49" t="s">
        <v>359</v>
      </c>
      <c r="E115" s="57" t="s">
        <v>34</v>
      </c>
      <c r="F115" s="43"/>
      <c r="G115" s="40"/>
      <c r="H115" s="40"/>
      <c r="I115" s="40"/>
      <c r="J115" s="44"/>
      <c r="L115" s="49" t="s">
        <v>360</v>
      </c>
      <c r="M115" s="40"/>
      <c r="N115" s="40"/>
      <c r="O115" s="46"/>
      <c r="P115" s="43"/>
      <c r="Q115" s="40"/>
      <c r="R115" s="44"/>
      <c r="S115" s="45">
        <v>0</v>
      </c>
      <c r="T115" s="40">
        <v>0</v>
      </c>
      <c r="U115" s="40">
        <v>0</v>
      </c>
      <c r="V115" s="40">
        <v>0</v>
      </c>
      <c r="W115" s="40">
        <v>0</v>
      </c>
      <c r="X115" s="50">
        <f t="shared" si="0"/>
        <v>0</v>
      </c>
    </row>
    <row r="116" spans="1:24" ht="15.75" customHeight="1">
      <c r="A116" s="40">
        <v>99</v>
      </c>
      <c r="B116" s="49" t="s">
        <v>290</v>
      </c>
      <c r="C116" s="40">
        <v>12</v>
      </c>
      <c r="D116" s="49" t="s">
        <v>359</v>
      </c>
      <c r="E116" s="57" t="s">
        <v>34</v>
      </c>
      <c r="F116" s="43"/>
      <c r="G116" s="40"/>
      <c r="H116" s="40"/>
      <c r="I116" s="40"/>
      <c r="J116" s="44"/>
      <c r="K116" s="60" t="s">
        <v>363</v>
      </c>
      <c r="L116" s="40"/>
      <c r="M116" s="40"/>
      <c r="N116" s="40"/>
      <c r="O116" s="46"/>
      <c r="P116" s="43"/>
      <c r="Q116" s="40"/>
      <c r="R116" s="44"/>
      <c r="S116" s="45">
        <v>0</v>
      </c>
      <c r="T116" s="40">
        <v>0</v>
      </c>
      <c r="U116" s="40">
        <v>0</v>
      </c>
      <c r="V116" s="40">
        <v>0</v>
      </c>
      <c r="W116" s="40">
        <v>0</v>
      </c>
      <c r="X116" s="50">
        <f t="shared" si="0"/>
        <v>0</v>
      </c>
    </row>
    <row r="117" spans="1:24" ht="15.75" customHeight="1">
      <c r="A117" s="40">
        <v>100</v>
      </c>
      <c r="B117" s="49" t="s">
        <v>364</v>
      </c>
      <c r="C117" s="40">
        <v>11</v>
      </c>
      <c r="D117" s="49" t="s">
        <v>354</v>
      </c>
      <c r="E117" s="57" t="s">
        <v>34</v>
      </c>
      <c r="F117" s="43"/>
      <c r="G117" s="40"/>
      <c r="H117" s="40"/>
      <c r="I117" s="40"/>
      <c r="J117" s="44"/>
      <c r="K117" s="45"/>
      <c r="L117" s="49" t="s">
        <v>365</v>
      </c>
      <c r="M117" s="40"/>
      <c r="N117" s="40"/>
      <c r="O117" s="46"/>
      <c r="P117" s="43"/>
      <c r="Q117" s="40"/>
      <c r="R117" s="44"/>
      <c r="S117" s="45">
        <v>0</v>
      </c>
      <c r="T117" s="40">
        <v>0</v>
      </c>
      <c r="U117" s="40">
        <v>0</v>
      </c>
      <c r="V117" s="40">
        <v>0</v>
      </c>
      <c r="W117" s="40">
        <v>0</v>
      </c>
      <c r="X117" s="50">
        <f t="shared" si="0"/>
        <v>0</v>
      </c>
    </row>
    <row r="118" spans="1:24" ht="15.75" customHeight="1">
      <c r="A118" s="40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50">
        <f>SUM(S18:S117)</f>
        <v>0</v>
      </c>
      <c r="T118" s="50">
        <f>SUM(T18:T117)</f>
        <v>0</v>
      </c>
      <c r="U118" s="50">
        <f>SUM(U18:U117)</f>
        <v>0</v>
      </c>
      <c r="V118" s="50">
        <f>SUM(V18:V117)</f>
        <v>0</v>
      </c>
      <c r="W118" s="50">
        <f>SUM(W18:W117)</f>
        <v>1</v>
      </c>
      <c r="X118" s="50">
        <f>SUM(X18:X117)</f>
        <v>1</v>
      </c>
    </row>
    <row r="119" spans="1:24" ht="15.75" customHeight="1">
      <c r="A119" s="40"/>
    </row>
    <row r="120" spans="1:24" ht="15.75" customHeight="1"/>
    <row r="121" spans="1:24" ht="15.75" customHeight="1"/>
    <row r="122" spans="1:24" ht="15.75" customHeight="1"/>
    <row r="123" spans="1:24" ht="15.75" customHeight="1"/>
    <row r="124" spans="1:24" ht="15.75" customHeight="1"/>
    <row r="125" spans="1:24" ht="15.75" customHeight="1"/>
    <row r="126" spans="1:24" ht="15.75" customHeight="1"/>
    <row r="127" spans="1:24" ht="15.75" customHeight="1"/>
    <row r="128" spans="1:2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9">
    <mergeCell ref="A10:B11"/>
    <mergeCell ref="A13:B14"/>
    <mergeCell ref="A16:A17"/>
    <mergeCell ref="B16:B17"/>
    <mergeCell ref="C16:C17"/>
    <mergeCell ref="C10:X11"/>
    <mergeCell ref="C13:X14"/>
    <mergeCell ref="F16:J16"/>
    <mergeCell ref="K16:O16"/>
    <mergeCell ref="P16:R16"/>
    <mergeCell ref="S16:X16"/>
    <mergeCell ref="D16:D17"/>
    <mergeCell ref="E16:E17"/>
    <mergeCell ref="A1:X1"/>
    <mergeCell ref="G2:O2"/>
    <mergeCell ref="A4:B5"/>
    <mergeCell ref="C4:X5"/>
    <mergeCell ref="A7:B7"/>
    <mergeCell ref="C7:X7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993"/>
  <sheetViews>
    <sheetView workbookViewId="0">
      <pane xSplit="3" ySplit="1" topLeftCell="J86" activePane="bottomRight" state="frozen"/>
      <selection pane="topRight" activeCell="D1" sqref="D1"/>
      <selection pane="bottomLeft" activeCell="A2" sqref="A2"/>
      <selection pane="bottomRight" activeCell="J2" sqref="J2:S2"/>
    </sheetView>
  </sheetViews>
  <sheetFormatPr defaultColWidth="12.625" defaultRowHeight="15" customHeight="1"/>
  <cols>
    <col min="1" max="1" width="6.125" style="136" customWidth="1"/>
    <col min="2" max="2" width="25.625" style="136" customWidth="1"/>
    <col min="3" max="3" width="14" style="136" customWidth="1"/>
    <col min="4" max="4" width="5.75" style="136" customWidth="1"/>
    <col min="5" max="5" width="7.75" style="136" customWidth="1"/>
    <col min="6" max="6" width="7.875" style="136" customWidth="1"/>
    <col min="7" max="7" width="6" style="136" customWidth="1"/>
    <col min="8" max="8" width="8.375" style="136" customWidth="1"/>
    <col min="9" max="9" width="7.625" style="136" customWidth="1"/>
    <col min="10" max="10" width="5.25" style="136" customWidth="1"/>
    <col min="11" max="11" width="5.875" style="136" customWidth="1"/>
    <col min="12" max="12" width="6.75" style="136" customWidth="1"/>
    <col min="13" max="19" width="5.875" style="136" customWidth="1"/>
    <col min="20" max="20" width="7.625" style="136" customWidth="1"/>
    <col min="21" max="21" width="12.875" style="136" customWidth="1"/>
    <col min="22" max="22" width="5.375" style="136" customWidth="1"/>
    <col min="23" max="26" width="5.875" style="136" customWidth="1"/>
    <col min="27" max="27" width="7.625" style="136" customWidth="1"/>
    <col min="28" max="32" width="5.875" style="136" customWidth="1"/>
    <col min="33" max="34" width="7.625" style="136" customWidth="1"/>
  </cols>
  <sheetData>
    <row r="1" spans="1:34" ht="21.75" customHeight="1">
      <c r="A1" s="133" t="s">
        <v>171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ht="21.75" customHeight="1">
      <c r="A2" s="135"/>
      <c r="B2" s="135"/>
      <c r="C2" s="135"/>
      <c r="D2" s="135"/>
      <c r="E2" s="135"/>
      <c r="F2" s="135"/>
      <c r="G2" s="135"/>
      <c r="H2" s="135"/>
      <c r="I2" s="135"/>
      <c r="J2" s="188" t="s">
        <v>51</v>
      </c>
      <c r="K2" s="134"/>
      <c r="L2" s="134"/>
      <c r="M2" s="134"/>
      <c r="N2" s="134"/>
      <c r="O2" s="134"/>
      <c r="P2" s="134"/>
      <c r="Q2" s="134"/>
      <c r="R2" s="134"/>
      <c r="S2" s="134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</row>
    <row r="4" spans="1:34" ht="15.75">
      <c r="A4" s="138" t="s">
        <v>6</v>
      </c>
      <c r="B4" s="134"/>
      <c r="C4" s="134"/>
      <c r="D4" s="138" t="s">
        <v>52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</row>
    <row r="5" spans="1:34" ht="15.75">
      <c r="A5" s="139"/>
      <c r="B5" s="139"/>
      <c r="C5" s="139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</row>
    <row r="6" spans="1:34"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</row>
    <row r="7" spans="1:34" ht="15.75">
      <c r="A7" s="138" t="s">
        <v>7</v>
      </c>
      <c r="B7" s="134"/>
      <c r="C7" s="134"/>
      <c r="D7" s="141" t="s">
        <v>54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</row>
    <row r="8" spans="1:34"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</row>
    <row r="9" spans="1:34" ht="15.75">
      <c r="A9" s="138" t="s">
        <v>8</v>
      </c>
      <c r="B9" s="134"/>
      <c r="C9" s="134"/>
      <c r="D9" s="138" t="s">
        <v>366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</row>
    <row r="10" spans="1:34" ht="15.75">
      <c r="A10" s="139"/>
      <c r="B10" s="139"/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</row>
    <row r="11" spans="1:34"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</row>
    <row r="12" spans="1:34" ht="15" customHeight="1">
      <c r="A12" s="142" t="s">
        <v>55</v>
      </c>
      <c r="B12" s="134"/>
      <c r="C12" s="134"/>
      <c r="D12" s="143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</row>
    <row r="13" spans="1:34" ht="14.25">
      <c r="A13" s="134"/>
      <c r="B13" s="134"/>
      <c r="C13" s="134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</row>
    <row r="14" spans="1:34"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</row>
    <row r="15" spans="1:34" ht="48" customHeight="1">
      <c r="A15" s="144" t="s">
        <v>56</v>
      </c>
      <c r="B15" s="144" t="s">
        <v>172</v>
      </c>
      <c r="C15" s="144" t="s">
        <v>14</v>
      </c>
      <c r="D15" s="145" t="s">
        <v>58</v>
      </c>
      <c r="E15" s="145" t="s">
        <v>173</v>
      </c>
      <c r="F15" s="145" t="s">
        <v>174</v>
      </c>
      <c r="G15" s="145" t="s">
        <v>175</v>
      </c>
      <c r="H15" s="146" t="s">
        <v>16</v>
      </c>
      <c r="I15" s="146" t="s">
        <v>17</v>
      </c>
      <c r="J15" s="147" t="s">
        <v>176</v>
      </c>
      <c r="K15" s="148"/>
      <c r="L15" s="148"/>
      <c r="M15" s="148"/>
      <c r="N15" s="149"/>
      <c r="O15" s="147" t="s">
        <v>177</v>
      </c>
      <c r="P15" s="148"/>
      <c r="Q15" s="148"/>
      <c r="R15" s="148"/>
      <c r="S15" s="149"/>
      <c r="T15" s="150" t="s">
        <v>178</v>
      </c>
      <c r="U15" s="144" t="s">
        <v>179</v>
      </c>
      <c r="V15" s="147" t="s">
        <v>19</v>
      </c>
      <c r="W15" s="148"/>
      <c r="X15" s="148"/>
      <c r="Y15" s="148"/>
      <c r="Z15" s="149"/>
      <c r="AA15" s="150" t="s">
        <v>180</v>
      </c>
      <c r="AB15" s="147" t="s">
        <v>181</v>
      </c>
      <c r="AC15" s="148"/>
      <c r="AD15" s="148"/>
      <c r="AE15" s="148"/>
      <c r="AF15" s="149"/>
      <c r="AG15" s="150" t="s">
        <v>182</v>
      </c>
      <c r="AH15" s="150" t="s">
        <v>183</v>
      </c>
    </row>
    <row r="16" spans="1:34" ht="149.25" customHeight="1">
      <c r="A16" s="151"/>
      <c r="B16" s="151"/>
      <c r="C16" s="151"/>
      <c r="D16" s="151"/>
      <c r="E16" s="151"/>
      <c r="F16" s="151"/>
      <c r="G16" s="151"/>
      <c r="H16" s="151"/>
      <c r="I16" s="151"/>
      <c r="J16" s="152" t="s">
        <v>23</v>
      </c>
      <c r="K16" s="152" t="s">
        <v>184</v>
      </c>
      <c r="L16" s="152" t="s">
        <v>25</v>
      </c>
      <c r="M16" s="152" t="s">
        <v>26</v>
      </c>
      <c r="N16" s="152" t="s">
        <v>77</v>
      </c>
      <c r="O16" s="152" t="s">
        <v>185</v>
      </c>
      <c r="P16" s="152" t="s">
        <v>184</v>
      </c>
      <c r="Q16" s="152" t="s">
        <v>186</v>
      </c>
      <c r="R16" s="152" t="s">
        <v>76</v>
      </c>
      <c r="S16" s="152" t="s">
        <v>77</v>
      </c>
      <c r="T16" s="151"/>
      <c r="U16" s="151"/>
      <c r="V16" s="152" t="s">
        <v>185</v>
      </c>
      <c r="W16" s="152" t="s">
        <v>184</v>
      </c>
      <c r="X16" s="152" t="s">
        <v>186</v>
      </c>
      <c r="Y16" s="152" t="s">
        <v>76</v>
      </c>
      <c r="Z16" s="152" t="s">
        <v>77</v>
      </c>
      <c r="AA16" s="151"/>
      <c r="AB16" s="152" t="s">
        <v>185</v>
      </c>
      <c r="AC16" s="152" t="s">
        <v>184</v>
      </c>
      <c r="AD16" s="152" t="s">
        <v>186</v>
      </c>
      <c r="AE16" s="152" t="s">
        <v>76</v>
      </c>
      <c r="AF16" s="152" t="s">
        <v>77</v>
      </c>
      <c r="AG16" s="151"/>
      <c r="AH16" s="151"/>
    </row>
    <row r="17" spans="1:34" ht="15.75">
      <c r="A17" s="153">
        <v>1</v>
      </c>
      <c r="B17" s="154" t="s">
        <v>28</v>
      </c>
      <c r="C17" s="154" t="s">
        <v>29</v>
      </c>
      <c r="D17" s="153">
        <v>40</v>
      </c>
      <c r="E17" s="153" t="s">
        <v>187</v>
      </c>
      <c r="F17" s="153" t="s">
        <v>188</v>
      </c>
      <c r="G17" s="153">
        <v>21</v>
      </c>
      <c r="H17" s="155">
        <v>1.1000000000000001</v>
      </c>
      <c r="I17" s="155">
        <v>0</v>
      </c>
      <c r="J17" s="153">
        <v>2</v>
      </c>
      <c r="K17" s="153">
        <v>1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6">
        <v>1</v>
      </c>
      <c r="U17" s="157">
        <v>46</v>
      </c>
      <c r="V17" s="154">
        <v>34</v>
      </c>
      <c r="W17" s="154">
        <v>0</v>
      </c>
      <c r="X17" s="154">
        <v>6</v>
      </c>
      <c r="Y17" s="154">
        <v>0</v>
      </c>
      <c r="Z17" s="154">
        <v>7</v>
      </c>
      <c r="AA17" s="158">
        <f t="shared" ref="AA17:AA30" si="0">SUM(V17:Z17)</f>
        <v>47</v>
      </c>
      <c r="AB17" s="159">
        <v>12</v>
      </c>
      <c r="AC17" s="159">
        <v>0</v>
      </c>
      <c r="AD17" s="159">
        <v>2</v>
      </c>
      <c r="AE17" s="159">
        <v>3</v>
      </c>
      <c r="AF17" s="159">
        <v>3</v>
      </c>
      <c r="AG17" s="160">
        <f t="shared" ref="AG17:AG30" si="1">SUM(AB17:AF17)</f>
        <v>20</v>
      </c>
      <c r="AH17" s="160">
        <f t="shared" ref="AH17:AH30" si="2">T17+AG17</f>
        <v>21</v>
      </c>
    </row>
    <row r="18" spans="1:34" ht="45">
      <c r="A18" s="153">
        <v>2</v>
      </c>
      <c r="B18" s="154" t="s">
        <v>189</v>
      </c>
      <c r="C18" s="154" t="s">
        <v>29</v>
      </c>
      <c r="D18" s="153">
        <v>40</v>
      </c>
      <c r="E18" s="153" t="s">
        <v>187</v>
      </c>
      <c r="F18" s="153" t="s">
        <v>188</v>
      </c>
      <c r="G18" s="153">
        <v>21</v>
      </c>
      <c r="H18" s="155">
        <v>0.11</v>
      </c>
      <c r="I18" s="155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6">
        <f t="shared" ref="T18:T30" si="3">SUM(O18:S18)</f>
        <v>0</v>
      </c>
      <c r="U18" s="157">
        <v>12</v>
      </c>
      <c r="V18" s="154">
        <v>0</v>
      </c>
      <c r="W18" s="154">
        <v>0</v>
      </c>
      <c r="X18" s="154">
        <v>0</v>
      </c>
      <c r="Y18" s="154">
        <v>0</v>
      </c>
      <c r="Z18" s="154">
        <v>3</v>
      </c>
      <c r="AA18" s="158">
        <f t="shared" si="0"/>
        <v>3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60">
        <f t="shared" si="1"/>
        <v>0</v>
      </c>
      <c r="AH18" s="160">
        <f t="shared" si="2"/>
        <v>0</v>
      </c>
    </row>
    <row r="19" spans="1:34" ht="30">
      <c r="A19" s="153">
        <v>4</v>
      </c>
      <c r="B19" s="154" t="s">
        <v>31</v>
      </c>
      <c r="C19" s="154" t="s">
        <v>32</v>
      </c>
      <c r="D19" s="153">
        <v>51</v>
      </c>
      <c r="E19" s="153" t="s">
        <v>187</v>
      </c>
      <c r="F19" s="153" t="s">
        <v>190</v>
      </c>
      <c r="G19" s="153">
        <v>20</v>
      </c>
      <c r="H19" s="155">
        <v>0.88</v>
      </c>
      <c r="I19" s="155">
        <v>0</v>
      </c>
      <c r="J19" s="153">
        <v>0</v>
      </c>
      <c r="K19" s="153">
        <v>1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6">
        <f t="shared" si="3"/>
        <v>0</v>
      </c>
      <c r="U19" s="157">
        <v>23</v>
      </c>
      <c r="V19" s="154">
        <v>8</v>
      </c>
      <c r="W19" s="154">
        <v>5</v>
      </c>
      <c r="X19" s="154">
        <v>0</v>
      </c>
      <c r="Y19" s="154">
        <v>5</v>
      </c>
      <c r="Z19" s="154">
        <v>3</v>
      </c>
      <c r="AA19" s="158">
        <f t="shared" si="0"/>
        <v>21</v>
      </c>
      <c r="AB19" s="159">
        <v>5</v>
      </c>
      <c r="AC19" s="159">
        <v>0</v>
      </c>
      <c r="AD19" s="159">
        <v>0</v>
      </c>
      <c r="AE19" s="159">
        <v>5</v>
      </c>
      <c r="AF19" s="159">
        <v>3</v>
      </c>
      <c r="AG19" s="160">
        <f t="shared" si="1"/>
        <v>13</v>
      </c>
      <c r="AH19" s="160">
        <f t="shared" si="2"/>
        <v>13</v>
      </c>
    </row>
    <row r="20" spans="1:34" ht="15.75" customHeight="1">
      <c r="A20" s="153">
        <v>5</v>
      </c>
      <c r="B20" s="154" t="s">
        <v>33</v>
      </c>
      <c r="C20" s="154" t="s">
        <v>34</v>
      </c>
      <c r="D20" s="153">
        <v>39</v>
      </c>
      <c r="E20" s="153" t="s">
        <v>187</v>
      </c>
      <c r="F20" s="153" t="s">
        <v>188</v>
      </c>
      <c r="G20" s="153">
        <v>22</v>
      </c>
      <c r="H20" s="155">
        <v>0.4</v>
      </c>
      <c r="I20" s="155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6">
        <f t="shared" si="3"/>
        <v>0</v>
      </c>
      <c r="U20" s="157">
        <v>14</v>
      </c>
      <c r="V20" s="154">
        <v>36</v>
      </c>
      <c r="W20" s="154">
        <v>0</v>
      </c>
      <c r="X20" s="154">
        <v>0</v>
      </c>
      <c r="Y20" s="154">
        <v>30</v>
      </c>
      <c r="Z20" s="154">
        <v>0</v>
      </c>
      <c r="AA20" s="158">
        <f t="shared" si="0"/>
        <v>66</v>
      </c>
      <c r="AB20" s="159">
        <v>16</v>
      </c>
      <c r="AC20" s="159">
        <v>2</v>
      </c>
      <c r="AD20" s="159">
        <v>0</v>
      </c>
      <c r="AE20" s="159">
        <v>1</v>
      </c>
      <c r="AF20" s="159">
        <v>0</v>
      </c>
      <c r="AG20" s="160">
        <f t="shared" si="1"/>
        <v>19</v>
      </c>
      <c r="AH20" s="160">
        <f t="shared" si="2"/>
        <v>19</v>
      </c>
    </row>
    <row r="21" spans="1:34" ht="15.75" customHeight="1">
      <c r="A21" s="153">
        <v>6</v>
      </c>
      <c r="B21" s="154" t="s">
        <v>35</v>
      </c>
      <c r="C21" s="154" t="s">
        <v>36</v>
      </c>
      <c r="D21" s="153">
        <v>31</v>
      </c>
      <c r="E21" s="153" t="s">
        <v>191</v>
      </c>
      <c r="F21" s="153" t="s">
        <v>190</v>
      </c>
      <c r="G21" s="153">
        <v>7</v>
      </c>
      <c r="H21" s="155">
        <v>0.93</v>
      </c>
      <c r="I21" s="155">
        <v>0</v>
      </c>
      <c r="J21" s="153">
        <v>0</v>
      </c>
      <c r="K21" s="153">
        <v>1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6">
        <f t="shared" si="3"/>
        <v>0</v>
      </c>
      <c r="U21" s="157">
        <v>21</v>
      </c>
      <c r="V21" s="154">
        <v>21</v>
      </c>
      <c r="W21" s="154">
        <v>8</v>
      </c>
      <c r="X21" s="154">
        <v>0</v>
      </c>
      <c r="Y21" s="154">
        <v>0</v>
      </c>
      <c r="Z21" s="154">
        <v>0</v>
      </c>
      <c r="AA21" s="158">
        <f t="shared" si="0"/>
        <v>29</v>
      </c>
      <c r="AB21" s="159">
        <v>5</v>
      </c>
      <c r="AC21" s="159">
        <v>0</v>
      </c>
      <c r="AD21" s="159">
        <v>7</v>
      </c>
      <c r="AE21" s="159">
        <v>0</v>
      </c>
      <c r="AF21" s="159">
        <v>0</v>
      </c>
      <c r="AG21" s="160">
        <f t="shared" si="1"/>
        <v>12</v>
      </c>
      <c r="AH21" s="160">
        <f t="shared" si="2"/>
        <v>12</v>
      </c>
    </row>
    <row r="22" spans="1:34" ht="15.75" customHeight="1">
      <c r="A22" s="153">
        <v>7</v>
      </c>
      <c r="B22" s="154" t="s">
        <v>37</v>
      </c>
      <c r="C22" s="154" t="s">
        <v>34</v>
      </c>
      <c r="D22" s="153">
        <v>39</v>
      </c>
      <c r="E22" s="153" t="s">
        <v>187</v>
      </c>
      <c r="F22" s="153" t="s">
        <v>188</v>
      </c>
      <c r="G22" s="153">
        <v>22</v>
      </c>
      <c r="H22" s="155">
        <v>0.67</v>
      </c>
      <c r="I22" s="155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6">
        <f t="shared" si="3"/>
        <v>0</v>
      </c>
      <c r="U22" s="157">
        <v>20</v>
      </c>
      <c r="V22" s="154">
        <v>6</v>
      </c>
      <c r="W22" s="154">
        <v>0</v>
      </c>
      <c r="X22" s="154">
        <v>0</v>
      </c>
      <c r="Y22" s="154">
        <v>0</v>
      </c>
      <c r="Z22" s="154">
        <v>0</v>
      </c>
      <c r="AA22" s="158">
        <f t="shared" si="0"/>
        <v>6</v>
      </c>
      <c r="AB22" s="159">
        <v>3</v>
      </c>
      <c r="AC22" s="159">
        <v>2</v>
      </c>
      <c r="AD22" s="159">
        <v>0</v>
      </c>
      <c r="AE22" s="159">
        <v>0</v>
      </c>
      <c r="AF22" s="159">
        <v>0</v>
      </c>
      <c r="AG22" s="160">
        <f t="shared" si="1"/>
        <v>5</v>
      </c>
      <c r="AH22" s="160">
        <f t="shared" si="2"/>
        <v>5</v>
      </c>
    </row>
    <row r="23" spans="1:34" ht="15.75" customHeight="1">
      <c r="A23" s="153">
        <v>8</v>
      </c>
      <c r="B23" s="154" t="s">
        <v>38</v>
      </c>
      <c r="C23" s="154" t="s">
        <v>36</v>
      </c>
      <c r="D23" s="153">
        <v>31</v>
      </c>
      <c r="E23" s="153" t="s">
        <v>191</v>
      </c>
      <c r="F23" s="153" t="s">
        <v>190</v>
      </c>
      <c r="G23" s="153">
        <v>7</v>
      </c>
      <c r="H23" s="161">
        <v>0.22</v>
      </c>
      <c r="I23" s="155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6">
        <f t="shared" si="3"/>
        <v>0</v>
      </c>
      <c r="U23" s="157">
        <v>10</v>
      </c>
      <c r="V23" s="162">
        <v>6</v>
      </c>
      <c r="W23" s="159">
        <v>0</v>
      </c>
      <c r="X23" s="159">
        <v>0</v>
      </c>
      <c r="Y23" s="159">
        <v>0</v>
      </c>
      <c r="Z23" s="159">
        <v>0</v>
      </c>
      <c r="AA23" s="160">
        <f t="shared" si="0"/>
        <v>6</v>
      </c>
      <c r="AB23" s="159">
        <v>4</v>
      </c>
      <c r="AC23" s="159">
        <v>0</v>
      </c>
      <c r="AD23" s="159">
        <v>0</v>
      </c>
      <c r="AE23" s="159">
        <v>0</v>
      </c>
      <c r="AF23" s="159">
        <v>0</v>
      </c>
      <c r="AG23" s="160">
        <f t="shared" si="1"/>
        <v>4</v>
      </c>
      <c r="AH23" s="160">
        <f t="shared" si="2"/>
        <v>4</v>
      </c>
    </row>
    <row r="24" spans="1:34" ht="15.75" customHeight="1">
      <c r="A24" s="153">
        <v>9</v>
      </c>
      <c r="B24" s="154" t="s">
        <v>39</v>
      </c>
      <c r="C24" s="154" t="s">
        <v>36</v>
      </c>
      <c r="D24" s="153">
        <v>31</v>
      </c>
      <c r="E24" s="153" t="s">
        <v>191</v>
      </c>
      <c r="F24" s="153" t="s">
        <v>190</v>
      </c>
      <c r="G24" s="153">
        <v>7</v>
      </c>
      <c r="H24" s="161">
        <v>0.22</v>
      </c>
      <c r="I24" s="155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6">
        <f t="shared" si="3"/>
        <v>0</v>
      </c>
      <c r="U24" s="157">
        <v>10</v>
      </c>
      <c r="V24" s="162">
        <v>7</v>
      </c>
      <c r="W24" s="159">
        <v>0</v>
      </c>
      <c r="X24" s="159">
        <v>0</v>
      </c>
      <c r="Y24" s="159">
        <v>0</v>
      </c>
      <c r="Z24" s="159">
        <v>0</v>
      </c>
      <c r="AA24" s="160">
        <f t="shared" si="0"/>
        <v>7</v>
      </c>
      <c r="AB24" s="159">
        <v>2</v>
      </c>
      <c r="AC24" s="159">
        <v>0</v>
      </c>
      <c r="AD24" s="159">
        <v>0</v>
      </c>
      <c r="AE24" s="159">
        <v>0</v>
      </c>
      <c r="AF24" s="159">
        <v>0</v>
      </c>
      <c r="AG24" s="160">
        <f t="shared" si="1"/>
        <v>2</v>
      </c>
      <c r="AH24" s="160">
        <f t="shared" si="2"/>
        <v>2</v>
      </c>
    </row>
    <row r="25" spans="1:34" ht="15.75" customHeight="1">
      <c r="A25" s="153">
        <v>10</v>
      </c>
      <c r="B25" s="154" t="s">
        <v>40</v>
      </c>
      <c r="C25" s="154" t="s">
        <v>36</v>
      </c>
      <c r="D25" s="153">
        <v>31</v>
      </c>
      <c r="E25" s="153" t="s">
        <v>191</v>
      </c>
      <c r="F25" s="153" t="s">
        <v>190</v>
      </c>
      <c r="G25" s="153">
        <v>7</v>
      </c>
      <c r="H25" s="161">
        <v>0.13</v>
      </c>
      <c r="I25" s="155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6">
        <f t="shared" si="3"/>
        <v>0</v>
      </c>
      <c r="U25" s="157">
        <v>5</v>
      </c>
      <c r="V25" s="162">
        <v>4</v>
      </c>
      <c r="W25" s="159">
        <v>4</v>
      </c>
      <c r="X25" s="159">
        <v>0</v>
      </c>
      <c r="Y25" s="159">
        <v>0</v>
      </c>
      <c r="Z25" s="159">
        <v>0</v>
      </c>
      <c r="AA25" s="160">
        <f t="shared" si="0"/>
        <v>8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60">
        <f t="shared" si="1"/>
        <v>0</v>
      </c>
      <c r="AH25" s="160">
        <f t="shared" si="2"/>
        <v>0</v>
      </c>
    </row>
    <row r="26" spans="1:34" ht="15.75" customHeight="1">
      <c r="A26" s="153">
        <v>11</v>
      </c>
      <c r="B26" s="163" t="s">
        <v>41</v>
      </c>
      <c r="C26" s="153" t="s">
        <v>192</v>
      </c>
      <c r="D26" s="153">
        <v>51</v>
      </c>
      <c r="E26" s="153" t="s">
        <v>191</v>
      </c>
      <c r="F26" s="153" t="s">
        <v>190</v>
      </c>
      <c r="G26" s="153">
        <v>28</v>
      </c>
      <c r="H26" s="161">
        <v>0.44</v>
      </c>
      <c r="I26" s="155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6">
        <f t="shared" si="3"/>
        <v>0</v>
      </c>
      <c r="U26" s="157">
        <v>22</v>
      </c>
      <c r="V26" s="162">
        <v>0</v>
      </c>
      <c r="W26" s="159">
        <v>0</v>
      </c>
      <c r="X26" s="159">
        <v>0</v>
      </c>
      <c r="Y26" s="159">
        <v>0</v>
      </c>
      <c r="Z26" s="159">
        <v>0</v>
      </c>
      <c r="AA26" s="160">
        <f t="shared" si="0"/>
        <v>0</v>
      </c>
      <c r="AB26" s="159">
        <v>0</v>
      </c>
      <c r="AC26" s="159">
        <v>0</v>
      </c>
      <c r="AD26" s="159">
        <v>0</v>
      </c>
      <c r="AE26" s="159">
        <v>0</v>
      </c>
      <c r="AF26" s="159">
        <v>0</v>
      </c>
      <c r="AG26" s="160">
        <f t="shared" si="1"/>
        <v>0</v>
      </c>
      <c r="AH26" s="160">
        <f t="shared" si="2"/>
        <v>0</v>
      </c>
    </row>
    <row r="27" spans="1:34" ht="15.75" customHeight="1">
      <c r="A27" s="153">
        <v>12</v>
      </c>
      <c r="B27" s="163" t="s">
        <v>43</v>
      </c>
      <c r="C27" s="153" t="s">
        <v>44</v>
      </c>
      <c r="D27" s="153">
        <v>52</v>
      </c>
      <c r="E27" s="153" t="s">
        <v>191</v>
      </c>
      <c r="F27" s="153" t="s">
        <v>190</v>
      </c>
      <c r="G27" s="153">
        <v>20</v>
      </c>
      <c r="H27" s="161">
        <v>0.93</v>
      </c>
      <c r="I27" s="155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6">
        <f t="shared" si="3"/>
        <v>0</v>
      </c>
      <c r="U27" s="157">
        <v>42</v>
      </c>
      <c r="V27" s="162">
        <v>0</v>
      </c>
      <c r="W27" s="159">
        <v>0</v>
      </c>
      <c r="X27" s="159">
        <v>0</v>
      </c>
      <c r="Y27" s="159">
        <v>0</v>
      </c>
      <c r="Z27" s="159">
        <v>0</v>
      </c>
      <c r="AA27" s="160">
        <f t="shared" si="0"/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60">
        <f t="shared" si="1"/>
        <v>0</v>
      </c>
      <c r="AH27" s="160">
        <f t="shared" si="2"/>
        <v>0</v>
      </c>
    </row>
    <row r="28" spans="1:34" ht="15.75" customHeight="1">
      <c r="A28" s="153">
        <v>13</v>
      </c>
      <c r="B28" s="163" t="s">
        <v>45</v>
      </c>
      <c r="C28" s="153" t="s">
        <v>193</v>
      </c>
      <c r="D28" s="153">
        <v>50</v>
      </c>
      <c r="E28" s="153" t="s">
        <v>191</v>
      </c>
      <c r="F28" s="153" t="s">
        <v>188</v>
      </c>
      <c r="G28" s="153">
        <v>29</v>
      </c>
      <c r="H28" s="161">
        <v>0.4</v>
      </c>
      <c r="I28" s="155">
        <v>0</v>
      </c>
      <c r="J28" s="153">
        <v>1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6">
        <f t="shared" si="3"/>
        <v>0</v>
      </c>
      <c r="U28" s="157">
        <v>20</v>
      </c>
      <c r="V28" s="162">
        <v>2</v>
      </c>
      <c r="W28" s="159">
        <v>0</v>
      </c>
      <c r="X28" s="159">
        <v>0</v>
      </c>
      <c r="Y28" s="159">
        <v>8</v>
      </c>
      <c r="Z28" s="159">
        <v>0</v>
      </c>
      <c r="AA28" s="160">
        <f t="shared" si="0"/>
        <v>10</v>
      </c>
      <c r="AB28" s="159">
        <v>0</v>
      </c>
      <c r="AC28" s="159">
        <v>0</v>
      </c>
      <c r="AD28" s="159">
        <v>0</v>
      </c>
      <c r="AE28" s="159">
        <v>8</v>
      </c>
      <c r="AF28" s="159">
        <v>0</v>
      </c>
      <c r="AG28" s="160">
        <f t="shared" si="1"/>
        <v>8</v>
      </c>
      <c r="AH28" s="160">
        <f t="shared" si="2"/>
        <v>8</v>
      </c>
    </row>
    <row r="29" spans="1:34" ht="15.75" customHeight="1">
      <c r="A29" s="153">
        <v>14</v>
      </c>
      <c r="B29" s="163" t="s">
        <v>47</v>
      </c>
      <c r="C29" s="153" t="s">
        <v>193</v>
      </c>
      <c r="D29" s="153">
        <v>50</v>
      </c>
      <c r="E29" s="153" t="s">
        <v>187</v>
      </c>
      <c r="F29" s="153" t="s">
        <v>188</v>
      </c>
      <c r="G29" s="153">
        <v>29</v>
      </c>
      <c r="H29" s="161">
        <v>0.44</v>
      </c>
      <c r="I29" s="155">
        <v>0</v>
      </c>
      <c r="J29" s="153">
        <v>1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6">
        <f t="shared" si="3"/>
        <v>0</v>
      </c>
      <c r="U29" s="157">
        <v>16</v>
      </c>
      <c r="V29" s="162">
        <v>14</v>
      </c>
      <c r="W29" s="159">
        <v>0</v>
      </c>
      <c r="X29" s="159">
        <v>0</v>
      </c>
      <c r="Y29" s="159">
        <v>4</v>
      </c>
      <c r="Z29" s="159">
        <v>0</v>
      </c>
      <c r="AA29" s="160">
        <f t="shared" si="0"/>
        <v>18</v>
      </c>
      <c r="AB29" s="159">
        <v>3</v>
      </c>
      <c r="AC29" s="159">
        <v>0</v>
      </c>
      <c r="AD29" s="159">
        <v>0</v>
      </c>
      <c r="AE29" s="159">
        <v>4</v>
      </c>
      <c r="AF29" s="159">
        <v>0</v>
      </c>
      <c r="AG29" s="160">
        <f t="shared" si="1"/>
        <v>7</v>
      </c>
      <c r="AH29" s="160">
        <f t="shared" si="2"/>
        <v>7</v>
      </c>
    </row>
    <row r="30" spans="1:34" ht="15.75" customHeight="1">
      <c r="A30" s="153">
        <v>15</v>
      </c>
      <c r="B30" s="154" t="s">
        <v>48</v>
      </c>
      <c r="C30" s="153" t="s">
        <v>49</v>
      </c>
      <c r="D30" s="153">
        <v>38</v>
      </c>
      <c r="E30" s="187" t="s">
        <v>367</v>
      </c>
      <c r="F30" s="153" t="s">
        <v>190</v>
      </c>
      <c r="G30" s="153">
        <v>19</v>
      </c>
      <c r="H30" s="161">
        <v>0.66</v>
      </c>
      <c r="I30" s="155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6">
        <f t="shared" si="3"/>
        <v>0</v>
      </c>
      <c r="U30" s="157">
        <v>17</v>
      </c>
      <c r="V30" s="162">
        <v>0</v>
      </c>
      <c r="W30" s="159">
        <v>0</v>
      </c>
      <c r="X30" s="159">
        <v>0</v>
      </c>
      <c r="Y30" s="159">
        <v>0</v>
      </c>
      <c r="Z30" s="159">
        <v>0</v>
      </c>
      <c r="AA30" s="160">
        <f t="shared" si="0"/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60">
        <f t="shared" si="1"/>
        <v>0</v>
      </c>
      <c r="AH30" s="160">
        <f t="shared" si="2"/>
        <v>0</v>
      </c>
    </row>
    <row r="31" spans="1:34" ht="15.75" customHeight="1">
      <c r="A31" s="153"/>
      <c r="B31" s="153"/>
      <c r="C31" s="153"/>
      <c r="D31" s="153"/>
      <c r="E31" s="153"/>
      <c r="F31" s="153"/>
      <c r="G31" s="153"/>
      <c r="H31" s="164">
        <f>SUM(H17:H30)</f>
        <v>7.5300000000000011</v>
      </c>
      <c r="I31" s="164">
        <f>SUM(I17:I30)</f>
        <v>0</v>
      </c>
      <c r="J31" s="156">
        <f>SUM(J17:J30)</f>
        <v>4</v>
      </c>
      <c r="K31" s="156">
        <f>SUM(K17:K30)</f>
        <v>3</v>
      </c>
      <c r="L31" s="156">
        <f>SUM(L17:L30)</f>
        <v>0</v>
      </c>
      <c r="M31" s="156">
        <f>SUM(M17:M30)</f>
        <v>0</v>
      </c>
      <c r="N31" s="156">
        <f>SUM(N17:N30)</f>
        <v>0</v>
      </c>
      <c r="O31" s="156">
        <f>SUM(O17:O30)</f>
        <v>0</v>
      </c>
      <c r="P31" s="156">
        <f>SUM(P17:P30)</f>
        <v>0</v>
      </c>
      <c r="Q31" s="156">
        <f>SUM(Q17:Q30)</f>
        <v>0</v>
      </c>
      <c r="R31" s="156">
        <f>SUM(R17:R30)</f>
        <v>0</v>
      </c>
      <c r="S31" s="156">
        <f>SUM(S17:S30)</f>
        <v>0</v>
      </c>
      <c r="T31" s="156">
        <f>SUM(T17:T30)</f>
        <v>1</v>
      </c>
      <c r="U31" s="156">
        <f>SUM(U17:U30)</f>
        <v>278</v>
      </c>
      <c r="V31" s="165">
        <f>SUM(V17:V30)</f>
        <v>138</v>
      </c>
      <c r="W31" s="160">
        <f>SUM(W17:W30)</f>
        <v>17</v>
      </c>
      <c r="X31" s="160">
        <f>SUM(X17:X30)</f>
        <v>6</v>
      </c>
      <c r="Y31" s="160">
        <f>SUM(Y17:Y30)</f>
        <v>47</v>
      </c>
      <c r="Z31" s="160">
        <f>SUM(Z17:Z30)</f>
        <v>13</v>
      </c>
      <c r="AA31" s="160">
        <f>SUM(AA17:AA30)</f>
        <v>221</v>
      </c>
      <c r="AB31" s="160">
        <f>SUM(AB17:AB30)</f>
        <v>50</v>
      </c>
      <c r="AC31" s="160">
        <f>SUM(AC17:AC30)</f>
        <v>4</v>
      </c>
      <c r="AD31" s="160">
        <f>SUM(AD17:AD30)</f>
        <v>9</v>
      </c>
      <c r="AE31" s="160">
        <f>SUM(AE17:AE30)</f>
        <v>21</v>
      </c>
      <c r="AF31" s="160">
        <f>SUM(AF17:AF30)</f>
        <v>6</v>
      </c>
      <c r="AG31" s="160">
        <f>SUM(AG17:AG30)</f>
        <v>90</v>
      </c>
      <c r="AH31" s="160">
        <f>SUM(AH17:AH30)</f>
        <v>91</v>
      </c>
    </row>
    <row r="32" spans="1:34" ht="15.75" customHeight="1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</row>
    <row r="33" spans="1:34" ht="15.75" customHeight="1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ht="15.75" customHeight="1"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</row>
    <row r="35" spans="1:34" ht="15.75" customHeight="1"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</row>
    <row r="36" spans="1:34" ht="15.75" customHeight="1"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</row>
    <row r="37" spans="1:34" ht="15.75" customHeight="1"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</row>
    <row r="38" spans="1:34" ht="15.75" customHeight="1"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</row>
    <row r="39" spans="1:34" ht="15.75" customHeight="1"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</row>
    <row r="40" spans="1:34" ht="15.75" customHeight="1"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</row>
    <row r="41" spans="1:34" ht="15.75" customHeight="1"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</row>
    <row r="42" spans="1:34" ht="15.75" customHeight="1"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</row>
    <row r="43" spans="1:34" ht="15.75" customHeight="1"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</row>
    <row r="44" spans="1:34" ht="15.75" customHeight="1"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</row>
    <row r="45" spans="1:34" ht="15.75" customHeight="1"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</row>
    <row r="46" spans="1:34" ht="15.75" customHeight="1"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</row>
    <row r="47" spans="1:34" ht="15.75" customHeight="1"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</row>
    <row r="48" spans="1:34" ht="15.75" customHeight="1"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</row>
    <row r="49" spans="10:34" ht="15.75" customHeight="1"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</row>
    <row r="50" spans="10:34" ht="15.75" customHeight="1"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</row>
    <row r="51" spans="10:34" ht="15.75" customHeight="1"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</row>
    <row r="52" spans="10:34" ht="15.75" customHeight="1"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</row>
    <row r="53" spans="10:34" ht="15.75" customHeight="1"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</row>
    <row r="54" spans="10:34" ht="15.75" customHeight="1"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</row>
    <row r="55" spans="10:34" ht="15.75" customHeight="1"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</row>
    <row r="56" spans="10:34" ht="15.75" customHeight="1"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</row>
    <row r="57" spans="10:34" ht="15.75" customHeight="1"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</row>
    <row r="58" spans="10:34" ht="15.75" customHeight="1"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</row>
    <row r="59" spans="10:34" ht="15.75" customHeight="1"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</row>
    <row r="60" spans="10:34" ht="15.75" customHeight="1"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</row>
    <row r="61" spans="10:34" ht="15.75" customHeight="1"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</row>
    <row r="62" spans="10:34" ht="15.75" customHeight="1"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</row>
    <row r="63" spans="10:34" ht="15.75" customHeight="1"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</row>
    <row r="64" spans="10:34" ht="15.75" customHeight="1"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</row>
    <row r="65" spans="10:34" ht="15.75" customHeight="1"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</row>
    <row r="66" spans="10:34" ht="15.75" customHeight="1"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</row>
    <row r="67" spans="10:34" ht="15.75" customHeight="1"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</row>
    <row r="68" spans="10:34" ht="15.75" customHeight="1"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</row>
    <row r="69" spans="10:34" ht="15.75" customHeight="1"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</row>
    <row r="70" spans="10:34" ht="15.75" customHeight="1"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</row>
    <row r="71" spans="10:34" ht="15.75" customHeight="1"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</row>
    <row r="72" spans="10:34" ht="15.75" customHeight="1"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</row>
    <row r="73" spans="10:34" ht="15.75" customHeight="1"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</row>
    <row r="74" spans="10:34" ht="15.75" customHeight="1"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</row>
    <row r="75" spans="10:34" ht="15.75" customHeight="1"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</row>
    <row r="76" spans="10:34" ht="15.75" customHeight="1"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</row>
    <row r="77" spans="10:34" ht="15.75" customHeight="1"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</row>
    <row r="78" spans="10:34" ht="15.75" customHeight="1"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</row>
    <row r="79" spans="10:34" ht="15.75" customHeight="1"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</row>
    <row r="80" spans="10:34" ht="15.75" customHeight="1"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</row>
    <row r="81" spans="10:34" ht="15.75" customHeight="1"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</row>
    <row r="82" spans="10:34" ht="15.75" customHeight="1"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</row>
    <row r="83" spans="10:34" ht="15.75" customHeight="1"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</row>
    <row r="84" spans="10:34" ht="15.75" customHeight="1"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</row>
    <row r="85" spans="10:34" ht="15.75" customHeight="1"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</row>
    <row r="86" spans="10:34" ht="15.75" customHeight="1"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</row>
    <row r="87" spans="10:34" ht="15.75" customHeight="1"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</row>
    <row r="88" spans="10:34" ht="15.75" customHeight="1"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</row>
    <row r="89" spans="10:34" ht="15.75" customHeight="1"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</row>
    <row r="90" spans="10:34" ht="15.75" customHeight="1"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</row>
    <row r="91" spans="10:34" ht="15.75" customHeight="1"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</row>
    <row r="92" spans="10:34" ht="15.75" customHeight="1"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</row>
    <row r="93" spans="10:34" ht="15.75" customHeight="1"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</row>
    <row r="94" spans="10:34" ht="15.75" customHeight="1"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</row>
    <row r="95" spans="10:34" ht="15.75" customHeight="1"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</row>
    <row r="96" spans="10:34" ht="15.75" customHeight="1"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</row>
    <row r="97" spans="10:34" ht="15.75" customHeight="1"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</row>
    <row r="98" spans="10:34" ht="15.75" customHeight="1"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</row>
    <row r="99" spans="10:34" ht="15.75" customHeight="1"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</row>
    <row r="100" spans="10:34" ht="15.75" customHeight="1"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</row>
    <row r="101" spans="10:34" ht="15.75" customHeight="1"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</row>
    <row r="102" spans="10:34" ht="15.75" customHeight="1"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</row>
    <row r="103" spans="10:34" ht="15.75" customHeight="1"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</row>
    <row r="104" spans="10:34" ht="15.75" customHeight="1"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</row>
    <row r="105" spans="10:34" ht="15.75" customHeight="1"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</row>
    <row r="106" spans="10:34" ht="15.75" customHeight="1"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</row>
    <row r="107" spans="10:34" ht="15.75" customHeight="1"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</row>
    <row r="108" spans="10:34" ht="15.75" customHeight="1"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</row>
    <row r="109" spans="10:34" ht="15.75" customHeight="1"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</row>
    <row r="110" spans="10:34" ht="15.75" customHeight="1"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</row>
    <row r="111" spans="10:34" ht="15.75" customHeight="1"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</row>
    <row r="112" spans="10:34" ht="15.75" customHeight="1"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</row>
    <row r="113" spans="10:34" ht="15.75" customHeight="1"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</row>
    <row r="114" spans="10:34" ht="15.75" customHeight="1"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</row>
    <row r="115" spans="10:34" ht="15.75" customHeight="1"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</row>
    <row r="116" spans="10:34" ht="15.75" customHeight="1"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</row>
    <row r="117" spans="10:34" ht="15.75" customHeight="1"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</row>
    <row r="118" spans="10:34" ht="15.75" customHeight="1"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</row>
    <row r="119" spans="10:34" ht="15.75" customHeight="1"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</row>
    <row r="120" spans="10:34" ht="15.75" customHeight="1"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</row>
    <row r="121" spans="10:34" ht="15.75" customHeight="1"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</row>
    <row r="122" spans="10:34" ht="15.75" customHeight="1"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</row>
    <row r="123" spans="10:34" ht="15.75" customHeight="1"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</row>
    <row r="124" spans="10:34" ht="15.75" customHeight="1"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</row>
    <row r="125" spans="10:34" ht="15.75" customHeight="1"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</row>
    <row r="126" spans="10:34" ht="15.75" customHeight="1"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</row>
    <row r="127" spans="10:34" ht="15.75" customHeight="1"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</row>
    <row r="128" spans="10:34" ht="15.75" customHeight="1"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</row>
    <row r="129" spans="10:34" ht="15.75" customHeight="1"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</row>
    <row r="130" spans="10:34" ht="15.75" customHeight="1"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</row>
    <row r="131" spans="10:34" ht="15.75" customHeight="1"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</row>
    <row r="132" spans="10:34" ht="15.75" customHeight="1"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</row>
    <row r="133" spans="10:34" ht="15.75" customHeight="1"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</row>
    <row r="134" spans="10:34" ht="15.75" customHeight="1"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</row>
    <row r="135" spans="10:34" ht="15.75" customHeight="1"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</row>
    <row r="136" spans="10:34" ht="15.75" customHeight="1"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</row>
    <row r="137" spans="10:34" ht="15.75" customHeight="1"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</row>
    <row r="138" spans="10:34" ht="15.75" customHeight="1"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</row>
    <row r="139" spans="10:34" ht="15.75" customHeight="1"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</row>
    <row r="140" spans="10:34" ht="15.75" customHeight="1"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</row>
    <row r="141" spans="10:34" ht="15.75" customHeight="1"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</row>
    <row r="142" spans="10:34" ht="15.75" customHeight="1"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</row>
    <row r="143" spans="10:34" ht="15.75" customHeight="1"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</row>
    <row r="144" spans="10:34" ht="15.75" customHeight="1"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</row>
    <row r="145" spans="10:34" ht="15.75" customHeight="1"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</row>
    <row r="146" spans="10:34" ht="15.75" customHeight="1"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</row>
    <row r="147" spans="10:34" ht="15.75" customHeight="1"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</row>
    <row r="148" spans="10:34" ht="15.75" customHeight="1"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</row>
    <row r="149" spans="10:34" ht="15.75" customHeight="1"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</row>
    <row r="150" spans="10:34" ht="15.75" customHeight="1"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</row>
    <row r="151" spans="10:34" ht="15.75" customHeight="1"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</row>
    <row r="152" spans="10:34" ht="15.75" customHeight="1"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</row>
    <row r="153" spans="10:34" ht="15.75" customHeight="1"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</row>
    <row r="154" spans="10:34" ht="15.75" customHeight="1"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</row>
    <row r="155" spans="10:34" ht="15.75" customHeight="1"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</row>
    <row r="156" spans="10:34" ht="15.75" customHeight="1"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</row>
    <row r="157" spans="10:34" ht="15.75" customHeight="1"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</row>
    <row r="158" spans="10:34" ht="15.75" customHeight="1"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</row>
    <row r="159" spans="10:34" ht="15.75" customHeight="1"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</row>
    <row r="160" spans="10:34" ht="15.75" customHeight="1"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</row>
    <row r="161" spans="10:34" ht="15.75" customHeight="1"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</row>
    <row r="162" spans="10:34" ht="15.75" customHeight="1"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</row>
    <row r="163" spans="10:34" ht="15.75" customHeight="1"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</row>
    <row r="164" spans="10:34" ht="15.75" customHeight="1"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</row>
    <row r="165" spans="10:34" ht="15.75" customHeight="1"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</row>
    <row r="166" spans="10:34" ht="15.75" customHeight="1"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  <c r="AF166" s="137"/>
      <c r="AG166" s="137"/>
      <c r="AH166" s="137"/>
    </row>
    <row r="167" spans="10:34" ht="15.75" customHeight="1"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</row>
    <row r="168" spans="10:34" ht="15.75" customHeight="1"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</row>
    <row r="169" spans="10:34" ht="15.75" customHeight="1"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</row>
    <row r="170" spans="10:34" ht="15.75" customHeight="1"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</row>
    <row r="171" spans="10:34" ht="15.75" customHeight="1"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</row>
    <row r="172" spans="10:34" ht="15.75" customHeight="1"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</row>
    <row r="173" spans="10:34" ht="15.75" customHeight="1"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</row>
    <row r="174" spans="10:34" ht="15.75" customHeight="1"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  <c r="AF174" s="137"/>
      <c r="AG174" s="137"/>
      <c r="AH174" s="137"/>
    </row>
    <row r="175" spans="10:34" ht="15.75" customHeight="1"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  <c r="AF175" s="137"/>
      <c r="AG175" s="137"/>
      <c r="AH175" s="137"/>
    </row>
    <row r="176" spans="10:34" ht="15.75" customHeight="1"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37"/>
      <c r="AG176" s="137"/>
      <c r="AH176" s="137"/>
    </row>
    <row r="177" spans="10:34" ht="15.75" customHeight="1"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</row>
    <row r="178" spans="10:34" ht="15.75" customHeight="1"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</row>
    <row r="179" spans="10:34" ht="15.75" customHeight="1"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</row>
    <row r="180" spans="10:34" ht="15.75" customHeight="1"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  <c r="AG180" s="137"/>
      <c r="AH180" s="137"/>
    </row>
    <row r="181" spans="10:34" ht="15.75" customHeight="1"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7"/>
      <c r="AF181" s="137"/>
      <c r="AG181" s="137"/>
      <c r="AH181" s="137"/>
    </row>
    <row r="182" spans="10:34" ht="15.75" customHeight="1"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  <c r="AF182" s="137"/>
      <c r="AG182" s="137"/>
      <c r="AH182" s="137"/>
    </row>
    <row r="183" spans="10:34" ht="15.75" customHeight="1"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V183" s="137"/>
      <c r="W183" s="137"/>
      <c r="X183" s="137"/>
      <c r="Y183" s="137"/>
      <c r="Z183" s="137"/>
      <c r="AA183" s="137"/>
      <c r="AB183" s="137"/>
      <c r="AC183" s="137"/>
      <c r="AD183" s="137"/>
      <c r="AE183" s="137"/>
      <c r="AF183" s="137"/>
      <c r="AG183" s="137"/>
      <c r="AH183" s="137"/>
    </row>
    <row r="184" spans="10:34" ht="15.75" customHeight="1"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  <c r="AF184" s="137"/>
      <c r="AG184" s="137"/>
      <c r="AH184" s="137"/>
    </row>
    <row r="185" spans="10:34" ht="15.75" customHeight="1"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  <c r="AF185" s="137"/>
      <c r="AG185" s="137"/>
      <c r="AH185" s="137"/>
    </row>
    <row r="186" spans="10:34" ht="15.75" customHeight="1"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  <c r="AF186" s="137"/>
      <c r="AG186" s="137"/>
      <c r="AH186" s="137"/>
    </row>
    <row r="187" spans="10:34" ht="15.75" customHeight="1"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37"/>
      <c r="AF187" s="137"/>
      <c r="AG187" s="137"/>
      <c r="AH187" s="137"/>
    </row>
    <row r="188" spans="10:34" ht="15.75" customHeight="1"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37"/>
      <c r="AF188" s="137"/>
      <c r="AG188" s="137"/>
      <c r="AH188" s="137"/>
    </row>
    <row r="189" spans="10:34" ht="15.75" customHeight="1"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7"/>
      <c r="AG189" s="137"/>
      <c r="AH189" s="137"/>
    </row>
    <row r="190" spans="10:34" ht="15.75" customHeight="1"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</row>
    <row r="191" spans="10:34" ht="15.75" customHeight="1"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7"/>
      <c r="AG191" s="137"/>
      <c r="AH191" s="137"/>
    </row>
    <row r="192" spans="10:34" ht="15.75" customHeight="1"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7"/>
      <c r="AG192" s="137"/>
      <c r="AH192" s="137"/>
    </row>
    <row r="193" spans="10:34" ht="15.75" customHeight="1"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  <c r="AF193" s="137"/>
      <c r="AG193" s="137"/>
      <c r="AH193" s="137"/>
    </row>
    <row r="194" spans="10:34" ht="15.75" customHeight="1"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  <c r="AF194" s="137"/>
      <c r="AG194" s="137"/>
      <c r="AH194" s="137"/>
    </row>
    <row r="195" spans="10:34" ht="15.75" customHeight="1"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37"/>
      <c r="AF195" s="137"/>
      <c r="AG195" s="137"/>
      <c r="AH195" s="137"/>
    </row>
    <row r="196" spans="10:34" ht="15.75" customHeight="1"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  <c r="AF196" s="137"/>
      <c r="AG196" s="137"/>
      <c r="AH196" s="137"/>
    </row>
    <row r="197" spans="10:34" ht="15.75" customHeight="1"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  <c r="AF197" s="137"/>
      <c r="AG197" s="137"/>
      <c r="AH197" s="137"/>
    </row>
    <row r="198" spans="10:34" ht="15.75" customHeight="1"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  <c r="AF198" s="137"/>
      <c r="AG198" s="137"/>
      <c r="AH198" s="137"/>
    </row>
    <row r="199" spans="10:34" ht="15.75" customHeight="1"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  <c r="AF199" s="137"/>
      <c r="AG199" s="137"/>
      <c r="AH199" s="137"/>
    </row>
    <row r="200" spans="10:34" ht="15.75" customHeight="1"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  <c r="AF200" s="137"/>
      <c r="AG200" s="137"/>
      <c r="AH200" s="137"/>
    </row>
    <row r="201" spans="10:34" ht="15.75" customHeight="1"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V201" s="137"/>
      <c r="W201" s="137"/>
      <c r="X201" s="137"/>
      <c r="Y201" s="137"/>
      <c r="Z201" s="137"/>
      <c r="AA201" s="137"/>
      <c r="AB201" s="137"/>
      <c r="AC201" s="137"/>
      <c r="AD201" s="137"/>
      <c r="AE201" s="137"/>
      <c r="AF201" s="137"/>
      <c r="AG201" s="137"/>
      <c r="AH201" s="137"/>
    </row>
    <row r="202" spans="10:34" ht="15.75" customHeight="1"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V202" s="137"/>
      <c r="W202" s="137"/>
      <c r="X202" s="137"/>
      <c r="Y202" s="137"/>
      <c r="Z202" s="137"/>
      <c r="AA202" s="137"/>
      <c r="AB202" s="137"/>
      <c r="AC202" s="137"/>
      <c r="AD202" s="137"/>
      <c r="AE202" s="137"/>
      <c r="AF202" s="137"/>
      <c r="AG202" s="137"/>
      <c r="AH202" s="137"/>
    </row>
    <row r="203" spans="10:34" ht="15.75" customHeight="1"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  <c r="AF203" s="137"/>
      <c r="AG203" s="137"/>
      <c r="AH203" s="137"/>
    </row>
    <row r="204" spans="10:34" ht="15.75" customHeight="1"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  <c r="AF204" s="137"/>
      <c r="AG204" s="137"/>
      <c r="AH204" s="137"/>
    </row>
    <row r="205" spans="10:34" ht="15.75" customHeight="1"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V205" s="137"/>
      <c r="W205" s="137"/>
      <c r="X205" s="137"/>
      <c r="Y205" s="137"/>
      <c r="Z205" s="137"/>
      <c r="AA205" s="137"/>
      <c r="AB205" s="137"/>
      <c r="AC205" s="137"/>
      <c r="AD205" s="137"/>
      <c r="AE205" s="137"/>
      <c r="AF205" s="137"/>
      <c r="AG205" s="137"/>
      <c r="AH205" s="137"/>
    </row>
    <row r="206" spans="10:34" ht="15.75" customHeight="1"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V206" s="137"/>
      <c r="W206" s="137"/>
      <c r="X206" s="137"/>
      <c r="Y206" s="137"/>
      <c r="Z206" s="137"/>
      <c r="AA206" s="137"/>
      <c r="AB206" s="137"/>
      <c r="AC206" s="137"/>
      <c r="AD206" s="137"/>
      <c r="AE206" s="137"/>
      <c r="AF206" s="137"/>
      <c r="AG206" s="137"/>
      <c r="AH206" s="137"/>
    </row>
    <row r="207" spans="10:34" ht="15.75" customHeight="1"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  <c r="AF207" s="137"/>
      <c r="AG207" s="137"/>
      <c r="AH207" s="137"/>
    </row>
    <row r="208" spans="10:34" ht="15.75" customHeight="1"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/>
      <c r="AH208" s="137"/>
    </row>
    <row r="209" spans="10:34" ht="15.75" customHeight="1"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37"/>
      <c r="AF209" s="137"/>
      <c r="AG209" s="137"/>
      <c r="AH209" s="137"/>
    </row>
    <row r="210" spans="10:34" ht="15.75" customHeight="1"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37"/>
      <c r="AF210" s="137"/>
      <c r="AG210" s="137"/>
      <c r="AH210" s="137"/>
    </row>
    <row r="211" spans="10:34" ht="15.75" customHeight="1"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V211" s="137"/>
      <c r="W211" s="137"/>
      <c r="X211" s="137"/>
      <c r="Y211" s="137"/>
      <c r="Z211" s="137"/>
      <c r="AA211" s="137"/>
      <c r="AB211" s="137"/>
      <c r="AC211" s="137"/>
      <c r="AD211" s="137"/>
      <c r="AE211" s="137"/>
      <c r="AF211" s="137"/>
      <c r="AG211" s="137"/>
      <c r="AH211" s="137"/>
    </row>
    <row r="212" spans="10:34" ht="15.75" customHeight="1"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37"/>
      <c r="AF212" s="137"/>
      <c r="AG212" s="137"/>
      <c r="AH212" s="137"/>
    </row>
    <row r="213" spans="10:34" ht="15.75" customHeight="1"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V213" s="137"/>
      <c r="W213" s="137"/>
      <c r="X213" s="137"/>
      <c r="Y213" s="137"/>
      <c r="Z213" s="137"/>
      <c r="AA213" s="137"/>
      <c r="AB213" s="137"/>
      <c r="AC213" s="137"/>
      <c r="AD213" s="137"/>
      <c r="AE213" s="137"/>
      <c r="AF213" s="137"/>
      <c r="AG213" s="137"/>
      <c r="AH213" s="137"/>
    </row>
    <row r="214" spans="10:34" ht="15.75" customHeight="1"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V214" s="137"/>
      <c r="W214" s="137"/>
      <c r="X214" s="137"/>
      <c r="Y214" s="137"/>
      <c r="Z214" s="137"/>
      <c r="AA214" s="137"/>
      <c r="AB214" s="137"/>
      <c r="AC214" s="137"/>
      <c r="AD214" s="137"/>
      <c r="AE214" s="137"/>
      <c r="AF214" s="137"/>
      <c r="AG214" s="137"/>
      <c r="AH214" s="137"/>
    </row>
    <row r="215" spans="10:34" ht="15.75" customHeight="1"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V215" s="137"/>
      <c r="W215" s="137"/>
      <c r="X215" s="137"/>
      <c r="Y215" s="137"/>
      <c r="Z215" s="137"/>
      <c r="AA215" s="137"/>
      <c r="AB215" s="137"/>
      <c r="AC215" s="137"/>
      <c r="AD215" s="137"/>
      <c r="AE215" s="137"/>
      <c r="AF215" s="137"/>
      <c r="AG215" s="137"/>
      <c r="AH215" s="137"/>
    </row>
    <row r="216" spans="10:34" ht="15.75" customHeight="1"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37"/>
      <c r="AF216" s="137"/>
      <c r="AG216" s="137"/>
      <c r="AH216" s="137"/>
    </row>
    <row r="217" spans="10:34" ht="15.75" customHeight="1"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37"/>
    </row>
    <row r="218" spans="10:34" ht="15.75" customHeight="1"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V218" s="137"/>
      <c r="W218" s="137"/>
      <c r="X218" s="137"/>
      <c r="Y218" s="137"/>
      <c r="Z218" s="137"/>
      <c r="AA218" s="137"/>
      <c r="AB218" s="137"/>
      <c r="AC218" s="137"/>
      <c r="AD218" s="137"/>
      <c r="AE218" s="137"/>
      <c r="AF218" s="137"/>
      <c r="AG218" s="137"/>
      <c r="AH218" s="137"/>
    </row>
    <row r="219" spans="10:34" ht="15.75" customHeight="1"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V219" s="137"/>
      <c r="W219" s="137"/>
      <c r="X219" s="137"/>
      <c r="Y219" s="137"/>
      <c r="Z219" s="137"/>
      <c r="AA219" s="137"/>
      <c r="AB219" s="137"/>
      <c r="AC219" s="137"/>
      <c r="AD219" s="137"/>
      <c r="AE219" s="137"/>
      <c r="AF219" s="137"/>
      <c r="AG219" s="137"/>
      <c r="AH219" s="137"/>
    </row>
    <row r="220" spans="10:34" ht="15.75" customHeight="1"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E220" s="137"/>
      <c r="AF220" s="137"/>
      <c r="AG220" s="137"/>
      <c r="AH220" s="137"/>
    </row>
    <row r="221" spans="10:34" ht="15.75" customHeight="1"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V221" s="137"/>
      <c r="W221" s="137"/>
      <c r="X221" s="137"/>
      <c r="Y221" s="137"/>
      <c r="Z221" s="137"/>
      <c r="AA221" s="137"/>
      <c r="AB221" s="137"/>
      <c r="AC221" s="137"/>
      <c r="AD221" s="137"/>
      <c r="AE221" s="137"/>
      <c r="AF221" s="137"/>
      <c r="AG221" s="137"/>
      <c r="AH221" s="137"/>
    </row>
    <row r="222" spans="10:34" ht="15.75" customHeight="1"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E222" s="137"/>
      <c r="AF222" s="137"/>
      <c r="AG222" s="137"/>
      <c r="AH222" s="137"/>
    </row>
    <row r="223" spans="10:34" ht="15.75" customHeight="1"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  <c r="AF223" s="137"/>
      <c r="AG223" s="137"/>
      <c r="AH223" s="137"/>
    </row>
    <row r="224" spans="10:34" ht="15.75" customHeight="1"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  <c r="AF224" s="137"/>
      <c r="AG224" s="137"/>
      <c r="AH224" s="137"/>
    </row>
    <row r="225" spans="10:34" ht="15.75" customHeight="1"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V225" s="137"/>
      <c r="W225" s="137"/>
      <c r="X225" s="137"/>
      <c r="Y225" s="137"/>
      <c r="Z225" s="137"/>
      <c r="AA225" s="137"/>
      <c r="AB225" s="137"/>
      <c r="AC225" s="137"/>
      <c r="AD225" s="137"/>
      <c r="AE225" s="137"/>
      <c r="AF225" s="137"/>
      <c r="AG225" s="137"/>
      <c r="AH225" s="137"/>
    </row>
    <row r="226" spans="10:34" ht="15.75" customHeight="1"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V226" s="137"/>
      <c r="W226" s="137"/>
      <c r="X226" s="137"/>
      <c r="Y226" s="137"/>
      <c r="Z226" s="137"/>
      <c r="AA226" s="137"/>
      <c r="AB226" s="137"/>
      <c r="AC226" s="137"/>
      <c r="AD226" s="137"/>
      <c r="AE226" s="137"/>
      <c r="AF226" s="137"/>
      <c r="AG226" s="137"/>
      <c r="AH226" s="137"/>
    </row>
    <row r="227" spans="10:34" ht="15.75" customHeight="1"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V227" s="137"/>
      <c r="W227" s="137"/>
      <c r="X227" s="137"/>
      <c r="Y227" s="137"/>
      <c r="Z227" s="137"/>
      <c r="AA227" s="137"/>
      <c r="AB227" s="137"/>
      <c r="AC227" s="137"/>
      <c r="AD227" s="137"/>
      <c r="AE227" s="137"/>
      <c r="AF227" s="137"/>
      <c r="AG227" s="137"/>
      <c r="AH227" s="137"/>
    </row>
    <row r="228" spans="10:34" ht="15.75" customHeight="1"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  <c r="AF228" s="137"/>
      <c r="AG228" s="137"/>
      <c r="AH228" s="137"/>
    </row>
    <row r="229" spans="10:34" ht="15.75" customHeight="1"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  <c r="AF229" s="137"/>
      <c r="AG229" s="137"/>
      <c r="AH229" s="137"/>
    </row>
    <row r="230" spans="10:34" ht="15.75" customHeight="1"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  <c r="AF230" s="137"/>
      <c r="AG230" s="137"/>
      <c r="AH230" s="137"/>
    </row>
    <row r="231" spans="10:34" ht="15.75" customHeight="1"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  <c r="AF231" s="137"/>
      <c r="AG231" s="137"/>
      <c r="AH231" s="137"/>
    </row>
    <row r="232" spans="10:34" ht="15.75" customHeight="1"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V232" s="137"/>
      <c r="W232" s="137"/>
      <c r="X232" s="137"/>
      <c r="Y232" s="137"/>
      <c r="Z232" s="137"/>
      <c r="AA232" s="137"/>
      <c r="AB232" s="137"/>
      <c r="AC232" s="137"/>
      <c r="AD232" s="137"/>
      <c r="AE232" s="137"/>
      <c r="AF232" s="137"/>
      <c r="AG232" s="137"/>
      <c r="AH232" s="137"/>
    </row>
    <row r="233" spans="10:34" ht="15.75" customHeight="1"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V233" s="137"/>
      <c r="W233" s="137"/>
      <c r="X233" s="137"/>
      <c r="Y233" s="137"/>
      <c r="Z233" s="137"/>
      <c r="AA233" s="137"/>
      <c r="AB233" s="137"/>
      <c r="AC233" s="137"/>
      <c r="AD233" s="137"/>
      <c r="AE233" s="137"/>
      <c r="AF233" s="137"/>
      <c r="AG233" s="137"/>
      <c r="AH233" s="137"/>
    </row>
    <row r="234" spans="10:34" ht="15.75" customHeight="1"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  <c r="AF234" s="137"/>
      <c r="AG234" s="137"/>
      <c r="AH234" s="137"/>
    </row>
    <row r="235" spans="10:34" ht="15.75" customHeight="1"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</row>
    <row r="236" spans="10:34" ht="15.75" customHeight="1"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V236" s="137"/>
      <c r="W236" s="137"/>
      <c r="X236" s="137"/>
      <c r="Y236" s="137"/>
      <c r="Z236" s="137"/>
      <c r="AA236" s="137"/>
      <c r="AB236" s="137"/>
      <c r="AC236" s="137"/>
      <c r="AD236" s="137"/>
      <c r="AE236" s="137"/>
      <c r="AF236" s="137"/>
      <c r="AG236" s="137"/>
      <c r="AH236" s="137"/>
    </row>
    <row r="237" spans="10:34" ht="15.75" customHeight="1"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V237" s="137"/>
      <c r="W237" s="137"/>
      <c r="X237" s="137"/>
      <c r="Y237" s="137"/>
      <c r="Z237" s="137"/>
      <c r="AA237" s="137"/>
      <c r="AB237" s="137"/>
      <c r="AC237" s="137"/>
      <c r="AD237" s="137"/>
      <c r="AE237" s="137"/>
      <c r="AF237" s="137"/>
      <c r="AG237" s="137"/>
      <c r="AH237" s="137"/>
    </row>
    <row r="238" spans="10:34" ht="15.75" customHeight="1"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V238" s="137"/>
      <c r="W238" s="137"/>
      <c r="X238" s="137"/>
      <c r="Y238" s="137"/>
      <c r="Z238" s="137"/>
      <c r="AA238" s="137"/>
      <c r="AB238" s="137"/>
      <c r="AC238" s="137"/>
      <c r="AD238" s="137"/>
      <c r="AE238" s="137"/>
      <c r="AF238" s="137"/>
      <c r="AG238" s="137"/>
      <c r="AH238" s="137"/>
    </row>
    <row r="239" spans="10:34" ht="15.75" customHeight="1"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V239" s="137"/>
      <c r="W239" s="137"/>
      <c r="X239" s="137"/>
      <c r="Y239" s="137"/>
      <c r="Z239" s="137"/>
      <c r="AA239" s="137"/>
      <c r="AB239" s="137"/>
      <c r="AC239" s="137"/>
      <c r="AD239" s="137"/>
      <c r="AE239" s="137"/>
      <c r="AF239" s="137"/>
      <c r="AG239" s="137"/>
      <c r="AH239" s="137"/>
    </row>
    <row r="240" spans="10:34" ht="15.75" customHeight="1"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V240" s="137"/>
      <c r="W240" s="137"/>
      <c r="X240" s="137"/>
      <c r="Y240" s="137"/>
      <c r="Z240" s="137"/>
      <c r="AA240" s="137"/>
      <c r="AB240" s="137"/>
      <c r="AC240" s="137"/>
      <c r="AD240" s="137"/>
      <c r="AE240" s="137"/>
      <c r="AF240" s="137"/>
      <c r="AG240" s="137"/>
      <c r="AH240" s="137"/>
    </row>
    <row r="241" spans="10:34" ht="15.75" customHeight="1"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V241" s="137"/>
      <c r="W241" s="137"/>
      <c r="X241" s="137"/>
      <c r="Y241" s="137"/>
      <c r="Z241" s="137"/>
      <c r="AA241" s="137"/>
      <c r="AB241" s="137"/>
      <c r="AC241" s="137"/>
      <c r="AD241" s="137"/>
      <c r="AE241" s="137"/>
      <c r="AF241" s="137"/>
      <c r="AG241" s="137"/>
      <c r="AH241" s="137"/>
    </row>
    <row r="242" spans="10:34" ht="15.75" customHeight="1"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V242" s="137"/>
      <c r="W242" s="137"/>
      <c r="X242" s="137"/>
      <c r="Y242" s="137"/>
      <c r="Z242" s="137"/>
      <c r="AA242" s="137"/>
      <c r="AB242" s="137"/>
      <c r="AC242" s="137"/>
      <c r="AD242" s="137"/>
      <c r="AE242" s="137"/>
      <c r="AF242" s="137"/>
      <c r="AG242" s="137"/>
      <c r="AH242" s="137"/>
    </row>
    <row r="243" spans="10:34" ht="15.75" customHeight="1"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V243" s="137"/>
      <c r="W243" s="137"/>
      <c r="X243" s="137"/>
      <c r="Y243" s="137"/>
      <c r="Z243" s="137"/>
      <c r="AA243" s="137"/>
      <c r="AB243" s="137"/>
      <c r="AC243" s="137"/>
      <c r="AD243" s="137"/>
      <c r="AE243" s="137"/>
      <c r="AF243" s="137"/>
      <c r="AG243" s="137"/>
      <c r="AH243" s="137"/>
    </row>
    <row r="244" spans="10:34" ht="15.75" customHeight="1"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V244" s="137"/>
      <c r="W244" s="137"/>
      <c r="X244" s="137"/>
      <c r="Y244" s="137"/>
      <c r="Z244" s="137"/>
      <c r="AA244" s="137"/>
      <c r="AB244" s="137"/>
      <c r="AC244" s="137"/>
      <c r="AD244" s="137"/>
      <c r="AE244" s="137"/>
      <c r="AF244" s="137"/>
      <c r="AG244" s="137"/>
      <c r="AH244" s="137"/>
    </row>
    <row r="245" spans="10:34" ht="15.75" customHeight="1"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V245" s="137"/>
      <c r="W245" s="137"/>
      <c r="X245" s="137"/>
      <c r="Y245" s="137"/>
      <c r="Z245" s="137"/>
      <c r="AA245" s="137"/>
      <c r="AB245" s="137"/>
      <c r="AC245" s="137"/>
      <c r="AD245" s="137"/>
      <c r="AE245" s="137"/>
      <c r="AF245" s="137"/>
      <c r="AG245" s="137"/>
      <c r="AH245" s="137"/>
    </row>
    <row r="246" spans="10:34" ht="15.75" customHeight="1"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V246" s="137"/>
      <c r="W246" s="137"/>
      <c r="X246" s="137"/>
      <c r="Y246" s="137"/>
      <c r="Z246" s="137"/>
      <c r="AA246" s="137"/>
      <c r="AB246" s="137"/>
      <c r="AC246" s="137"/>
      <c r="AD246" s="137"/>
      <c r="AE246" s="137"/>
      <c r="AF246" s="137"/>
      <c r="AG246" s="137"/>
      <c r="AH246" s="137"/>
    </row>
    <row r="247" spans="10:34" ht="15.75" customHeight="1"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V247" s="137"/>
      <c r="W247" s="137"/>
      <c r="X247" s="137"/>
      <c r="Y247" s="137"/>
      <c r="Z247" s="137"/>
      <c r="AA247" s="137"/>
      <c r="AB247" s="137"/>
      <c r="AC247" s="137"/>
      <c r="AD247" s="137"/>
      <c r="AE247" s="137"/>
      <c r="AF247" s="137"/>
      <c r="AG247" s="137"/>
      <c r="AH247" s="137"/>
    </row>
    <row r="248" spans="10:34" ht="15.75" customHeight="1"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V248" s="137"/>
      <c r="W248" s="137"/>
      <c r="X248" s="137"/>
      <c r="Y248" s="137"/>
      <c r="Z248" s="137"/>
      <c r="AA248" s="137"/>
      <c r="AB248" s="137"/>
      <c r="AC248" s="137"/>
      <c r="AD248" s="137"/>
      <c r="AE248" s="137"/>
      <c r="AF248" s="137"/>
      <c r="AG248" s="137"/>
      <c r="AH248" s="137"/>
    </row>
    <row r="249" spans="10:34" ht="15.75" customHeight="1"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V249" s="137"/>
      <c r="W249" s="137"/>
      <c r="X249" s="137"/>
      <c r="Y249" s="137"/>
      <c r="Z249" s="137"/>
      <c r="AA249" s="137"/>
      <c r="AB249" s="137"/>
      <c r="AC249" s="137"/>
      <c r="AD249" s="137"/>
      <c r="AE249" s="137"/>
      <c r="AF249" s="137"/>
      <c r="AG249" s="137"/>
      <c r="AH249" s="137"/>
    </row>
    <row r="250" spans="10:34" ht="15.75" customHeight="1"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V250" s="137"/>
      <c r="W250" s="137"/>
      <c r="X250" s="137"/>
      <c r="Y250" s="137"/>
      <c r="Z250" s="137"/>
      <c r="AA250" s="137"/>
      <c r="AB250" s="137"/>
      <c r="AC250" s="137"/>
      <c r="AD250" s="137"/>
      <c r="AE250" s="137"/>
      <c r="AF250" s="137"/>
      <c r="AG250" s="137"/>
      <c r="AH250" s="137"/>
    </row>
    <row r="251" spans="10:34" ht="15.75" customHeight="1"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V251" s="137"/>
      <c r="W251" s="137"/>
      <c r="X251" s="137"/>
      <c r="Y251" s="137"/>
      <c r="Z251" s="137"/>
      <c r="AA251" s="137"/>
      <c r="AB251" s="137"/>
      <c r="AC251" s="137"/>
      <c r="AD251" s="137"/>
      <c r="AE251" s="137"/>
      <c r="AF251" s="137"/>
      <c r="AG251" s="137"/>
      <c r="AH251" s="137"/>
    </row>
    <row r="252" spans="10:34" ht="15.75" customHeight="1"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V252" s="137"/>
      <c r="W252" s="137"/>
      <c r="X252" s="137"/>
      <c r="Y252" s="137"/>
      <c r="Z252" s="137"/>
      <c r="AA252" s="137"/>
      <c r="AB252" s="137"/>
      <c r="AC252" s="137"/>
      <c r="AD252" s="137"/>
      <c r="AE252" s="137"/>
      <c r="AF252" s="137"/>
      <c r="AG252" s="137"/>
      <c r="AH252" s="137"/>
    </row>
    <row r="253" spans="10:34" ht="15.75" customHeight="1"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V253" s="137"/>
      <c r="W253" s="137"/>
      <c r="X253" s="137"/>
      <c r="Y253" s="137"/>
      <c r="Z253" s="137"/>
      <c r="AA253" s="137"/>
      <c r="AB253" s="137"/>
      <c r="AC253" s="137"/>
      <c r="AD253" s="137"/>
      <c r="AE253" s="137"/>
      <c r="AF253" s="137"/>
      <c r="AG253" s="137"/>
      <c r="AH253" s="137"/>
    </row>
    <row r="254" spans="10:34" ht="15.75" customHeight="1"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V254" s="137"/>
      <c r="W254" s="137"/>
      <c r="X254" s="137"/>
      <c r="Y254" s="137"/>
      <c r="Z254" s="137"/>
      <c r="AA254" s="137"/>
      <c r="AB254" s="137"/>
      <c r="AC254" s="137"/>
      <c r="AD254" s="137"/>
      <c r="AE254" s="137"/>
      <c r="AF254" s="137"/>
      <c r="AG254" s="137"/>
      <c r="AH254" s="137"/>
    </row>
    <row r="255" spans="10:34" ht="15.75" customHeight="1"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V255" s="137"/>
      <c r="W255" s="137"/>
      <c r="X255" s="137"/>
      <c r="Y255" s="137"/>
      <c r="Z255" s="137"/>
      <c r="AA255" s="137"/>
      <c r="AB255" s="137"/>
      <c r="AC255" s="137"/>
      <c r="AD255" s="137"/>
      <c r="AE255" s="137"/>
      <c r="AF255" s="137"/>
      <c r="AG255" s="137"/>
      <c r="AH255" s="137"/>
    </row>
    <row r="256" spans="10:34" ht="15.75" customHeight="1"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V256" s="137"/>
      <c r="W256" s="137"/>
      <c r="X256" s="137"/>
      <c r="Y256" s="137"/>
      <c r="Z256" s="137"/>
      <c r="AA256" s="137"/>
      <c r="AB256" s="137"/>
      <c r="AC256" s="137"/>
      <c r="AD256" s="137"/>
      <c r="AE256" s="137"/>
      <c r="AF256" s="137"/>
      <c r="AG256" s="137"/>
      <c r="AH256" s="137"/>
    </row>
    <row r="257" spans="10:34" ht="15.75" customHeight="1"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V257" s="137"/>
      <c r="W257" s="137"/>
      <c r="X257" s="137"/>
      <c r="Y257" s="137"/>
      <c r="Z257" s="137"/>
      <c r="AA257" s="137"/>
      <c r="AB257" s="137"/>
      <c r="AC257" s="137"/>
      <c r="AD257" s="137"/>
      <c r="AE257" s="137"/>
      <c r="AF257" s="137"/>
      <c r="AG257" s="137"/>
      <c r="AH257" s="137"/>
    </row>
    <row r="258" spans="10:34" ht="15.75" customHeight="1"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V258" s="137"/>
      <c r="W258" s="137"/>
      <c r="X258" s="137"/>
      <c r="Y258" s="137"/>
      <c r="Z258" s="137"/>
      <c r="AA258" s="137"/>
      <c r="AB258" s="137"/>
      <c r="AC258" s="137"/>
      <c r="AD258" s="137"/>
      <c r="AE258" s="137"/>
      <c r="AF258" s="137"/>
      <c r="AG258" s="137"/>
      <c r="AH258" s="137"/>
    </row>
    <row r="259" spans="10:34" ht="15.75" customHeight="1"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V259" s="137"/>
      <c r="W259" s="137"/>
      <c r="X259" s="137"/>
      <c r="Y259" s="137"/>
      <c r="Z259" s="137"/>
      <c r="AA259" s="137"/>
      <c r="AB259" s="137"/>
      <c r="AC259" s="137"/>
      <c r="AD259" s="137"/>
      <c r="AE259" s="137"/>
      <c r="AF259" s="137"/>
      <c r="AG259" s="137"/>
      <c r="AH259" s="137"/>
    </row>
    <row r="260" spans="10:34" ht="15.75" customHeight="1"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V260" s="137"/>
      <c r="W260" s="137"/>
      <c r="X260" s="137"/>
      <c r="Y260" s="137"/>
      <c r="Z260" s="137"/>
      <c r="AA260" s="137"/>
      <c r="AB260" s="137"/>
      <c r="AC260" s="137"/>
      <c r="AD260" s="137"/>
      <c r="AE260" s="137"/>
      <c r="AF260" s="137"/>
      <c r="AG260" s="137"/>
      <c r="AH260" s="137"/>
    </row>
    <row r="261" spans="10:34" ht="15.75" customHeight="1"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V261" s="137"/>
      <c r="W261" s="137"/>
      <c r="X261" s="137"/>
      <c r="Y261" s="137"/>
      <c r="Z261" s="137"/>
      <c r="AA261" s="137"/>
      <c r="AB261" s="137"/>
      <c r="AC261" s="137"/>
      <c r="AD261" s="137"/>
      <c r="AE261" s="137"/>
      <c r="AF261" s="137"/>
      <c r="AG261" s="137"/>
      <c r="AH261" s="137"/>
    </row>
    <row r="262" spans="10:34" ht="15.75" customHeight="1"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V262" s="137"/>
      <c r="W262" s="137"/>
      <c r="X262" s="137"/>
      <c r="Y262" s="137"/>
      <c r="Z262" s="137"/>
      <c r="AA262" s="137"/>
      <c r="AB262" s="137"/>
      <c r="AC262" s="137"/>
      <c r="AD262" s="137"/>
      <c r="AE262" s="137"/>
      <c r="AF262" s="137"/>
      <c r="AG262" s="137"/>
      <c r="AH262" s="137"/>
    </row>
    <row r="263" spans="10:34" ht="15.75" customHeight="1"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V263" s="137"/>
      <c r="W263" s="137"/>
      <c r="X263" s="137"/>
      <c r="Y263" s="137"/>
      <c r="Z263" s="137"/>
      <c r="AA263" s="137"/>
      <c r="AB263" s="137"/>
      <c r="AC263" s="137"/>
      <c r="AD263" s="137"/>
      <c r="AE263" s="137"/>
      <c r="AF263" s="137"/>
      <c r="AG263" s="137"/>
      <c r="AH263" s="137"/>
    </row>
    <row r="264" spans="10:34" ht="15.75" customHeight="1"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V264" s="137"/>
      <c r="W264" s="137"/>
      <c r="X264" s="137"/>
      <c r="Y264" s="137"/>
      <c r="Z264" s="137"/>
      <c r="AA264" s="137"/>
      <c r="AB264" s="137"/>
      <c r="AC264" s="137"/>
      <c r="AD264" s="137"/>
      <c r="AE264" s="137"/>
      <c r="AF264" s="137"/>
      <c r="AG264" s="137"/>
      <c r="AH264" s="137"/>
    </row>
    <row r="265" spans="10:34" ht="15.75" customHeight="1"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V265" s="137"/>
      <c r="W265" s="137"/>
      <c r="X265" s="137"/>
      <c r="Y265" s="137"/>
      <c r="Z265" s="137"/>
      <c r="AA265" s="137"/>
      <c r="AB265" s="137"/>
      <c r="AC265" s="137"/>
      <c r="AD265" s="137"/>
      <c r="AE265" s="137"/>
      <c r="AF265" s="137"/>
      <c r="AG265" s="137"/>
      <c r="AH265" s="137"/>
    </row>
    <row r="266" spans="10:34" ht="15.75" customHeight="1"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V266" s="137"/>
      <c r="W266" s="137"/>
      <c r="X266" s="137"/>
      <c r="Y266" s="137"/>
      <c r="Z266" s="137"/>
      <c r="AA266" s="137"/>
      <c r="AB266" s="137"/>
      <c r="AC266" s="137"/>
      <c r="AD266" s="137"/>
      <c r="AE266" s="137"/>
      <c r="AF266" s="137"/>
      <c r="AG266" s="137"/>
      <c r="AH266" s="137"/>
    </row>
    <row r="267" spans="10:34" ht="15.75" customHeight="1"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V267" s="137"/>
      <c r="W267" s="137"/>
      <c r="X267" s="137"/>
      <c r="Y267" s="137"/>
      <c r="Z267" s="137"/>
      <c r="AA267" s="137"/>
      <c r="AB267" s="137"/>
      <c r="AC267" s="137"/>
      <c r="AD267" s="137"/>
      <c r="AE267" s="137"/>
      <c r="AF267" s="137"/>
      <c r="AG267" s="137"/>
      <c r="AH267" s="137"/>
    </row>
    <row r="268" spans="10:34" ht="15.75" customHeight="1"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</row>
    <row r="269" spans="10:34" ht="15.75" customHeight="1"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V269" s="137"/>
      <c r="W269" s="137"/>
      <c r="X269" s="137"/>
      <c r="Y269" s="137"/>
      <c r="Z269" s="137"/>
      <c r="AA269" s="137"/>
      <c r="AB269" s="137"/>
      <c r="AC269" s="137"/>
      <c r="AD269" s="137"/>
      <c r="AE269" s="137"/>
      <c r="AF269" s="137"/>
      <c r="AG269" s="137"/>
      <c r="AH269" s="137"/>
    </row>
    <row r="270" spans="10:34" ht="15.75" customHeight="1"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V270" s="137"/>
      <c r="W270" s="137"/>
      <c r="X270" s="137"/>
      <c r="Y270" s="137"/>
      <c r="Z270" s="137"/>
      <c r="AA270" s="137"/>
      <c r="AB270" s="137"/>
      <c r="AC270" s="137"/>
      <c r="AD270" s="137"/>
      <c r="AE270" s="137"/>
      <c r="AF270" s="137"/>
      <c r="AG270" s="137"/>
      <c r="AH270" s="137"/>
    </row>
    <row r="271" spans="10:34" ht="15.75" customHeight="1"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V271" s="137"/>
      <c r="W271" s="137"/>
      <c r="X271" s="137"/>
      <c r="Y271" s="137"/>
      <c r="Z271" s="137"/>
      <c r="AA271" s="137"/>
      <c r="AB271" s="137"/>
      <c r="AC271" s="137"/>
      <c r="AD271" s="137"/>
      <c r="AE271" s="137"/>
      <c r="AF271" s="137"/>
      <c r="AG271" s="137"/>
      <c r="AH271" s="137"/>
    </row>
    <row r="272" spans="10:34" ht="15.75" customHeight="1"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V272" s="137"/>
      <c r="W272" s="137"/>
      <c r="X272" s="137"/>
      <c r="Y272" s="137"/>
      <c r="Z272" s="137"/>
      <c r="AA272" s="137"/>
      <c r="AB272" s="137"/>
      <c r="AC272" s="137"/>
      <c r="AD272" s="137"/>
      <c r="AE272" s="137"/>
      <c r="AF272" s="137"/>
      <c r="AG272" s="137"/>
      <c r="AH272" s="137"/>
    </row>
    <row r="273" spans="10:34" ht="15.75" customHeight="1"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V273" s="137"/>
      <c r="W273" s="137"/>
      <c r="X273" s="137"/>
      <c r="Y273" s="137"/>
      <c r="Z273" s="137"/>
      <c r="AA273" s="137"/>
      <c r="AB273" s="137"/>
      <c r="AC273" s="137"/>
      <c r="AD273" s="137"/>
      <c r="AE273" s="137"/>
      <c r="AF273" s="137"/>
      <c r="AG273" s="137"/>
      <c r="AH273" s="137"/>
    </row>
    <row r="274" spans="10:34" ht="15.75" customHeight="1"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V274" s="137"/>
      <c r="W274" s="137"/>
      <c r="X274" s="137"/>
      <c r="Y274" s="137"/>
      <c r="Z274" s="137"/>
      <c r="AA274" s="137"/>
      <c r="AB274" s="137"/>
      <c r="AC274" s="137"/>
      <c r="AD274" s="137"/>
      <c r="AE274" s="137"/>
      <c r="AF274" s="137"/>
      <c r="AG274" s="137"/>
      <c r="AH274" s="137"/>
    </row>
    <row r="275" spans="10:34" ht="15.75" customHeight="1"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V275" s="137"/>
      <c r="W275" s="137"/>
      <c r="X275" s="137"/>
      <c r="Y275" s="137"/>
      <c r="Z275" s="137"/>
      <c r="AA275" s="137"/>
      <c r="AB275" s="137"/>
      <c r="AC275" s="137"/>
      <c r="AD275" s="137"/>
      <c r="AE275" s="137"/>
      <c r="AF275" s="137"/>
      <c r="AG275" s="137"/>
      <c r="AH275" s="137"/>
    </row>
    <row r="276" spans="10:34" ht="15.75" customHeight="1"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V276" s="137"/>
      <c r="W276" s="137"/>
      <c r="X276" s="137"/>
      <c r="Y276" s="137"/>
      <c r="Z276" s="137"/>
      <c r="AA276" s="137"/>
      <c r="AB276" s="137"/>
      <c r="AC276" s="137"/>
      <c r="AD276" s="137"/>
      <c r="AE276" s="137"/>
      <c r="AF276" s="137"/>
      <c r="AG276" s="137"/>
      <c r="AH276" s="137"/>
    </row>
    <row r="277" spans="10:34" ht="15.75" customHeight="1"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V277" s="137"/>
      <c r="W277" s="137"/>
      <c r="X277" s="137"/>
      <c r="Y277" s="137"/>
      <c r="Z277" s="137"/>
      <c r="AA277" s="137"/>
      <c r="AB277" s="137"/>
      <c r="AC277" s="137"/>
      <c r="AD277" s="137"/>
      <c r="AE277" s="137"/>
      <c r="AF277" s="137"/>
      <c r="AG277" s="137"/>
      <c r="AH277" s="137"/>
    </row>
    <row r="278" spans="10:34" ht="15.75" customHeight="1"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V278" s="137"/>
      <c r="W278" s="137"/>
      <c r="X278" s="137"/>
      <c r="Y278" s="137"/>
      <c r="Z278" s="137"/>
      <c r="AA278" s="137"/>
      <c r="AB278" s="137"/>
      <c r="AC278" s="137"/>
      <c r="AD278" s="137"/>
      <c r="AE278" s="137"/>
      <c r="AF278" s="137"/>
      <c r="AG278" s="137"/>
      <c r="AH278" s="137"/>
    </row>
    <row r="279" spans="10:34" ht="15.75" customHeight="1"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V279" s="137"/>
      <c r="W279" s="137"/>
      <c r="X279" s="137"/>
      <c r="Y279" s="137"/>
      <c r="Z279" s="137"/>
      <c r="AA279" s="137"/>
      <c r="AB279" s="137"/>
      <c r="AC279" s="137"/>
      <c r="AD279" s="137"/>
      <c r="AE279" s="137"/>
      <c r="AF279" s="137"/>
      <c r="AG279" s="137"/>
      <c r="AH279" s="137"/>
    </row>
    <row r="280" spans="10:34" ht="15.75" customHeight="1"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V280" s="137"/>
      <c r="W280" s="137"/>
      <c r="X280" s="137"/>
      <c r="Y280" s="137"/>
      <c r="Z280" s="137"/>
      <c r="AA280" s="137"/>
      <c r="AB280" s="137"/>
      <c r="AC280" s="137"/>
      <c r="AD280" s="137"/>
      <c r="AE280" s="137"/>
      <c r="AF280" s="137"/>
      <c r="AG280" s="137"/>
      <c r="AH280" s="137"/>
    </row>
    <row r="281" spans="10:34" ht="15.75" customHeight="1"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V281" s="137"/>
      <c r="W281" s="137"/>
      <c r="X281" s="137"/>
      <c r="Y281" s="137"/>
      <c r="Z281" s="137"/>
      <c r="AA281" s="137"/>
      <c r="AB281" s="137"/>
      <c r="AC281" s="137"/>
      <c r="AD281" s="137"/>
      <c r="AE281" s="137"/>
      <c r="AF281" s="137"/>
      <c r="AG281" s="137"/>
      <c r="AH281" s="137"/>
    </row>
    <row r="282" spans="10:34" ht="15.75" customHeight="1"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V282" s="137"/>
      <c r="W282" s="137"/>
      <c r="X282" s="137"/>
      <c r="Y282" s="137"/>
      <c r="Z282" s="137"/>
      <c r="AA282" s="137"/>
      <c r="AB282" s="137"/>
      <c r="AC282" s="137"/>
      <c r="AD282" s="137"/>
      <c r="AE282" s="137"/>
      <c r="AF282" s="137"/>
      <c r="AG282" s="137"/>
      <c r="AH282" s="137"/>
    </row>
    <row r="283" spans="10:34" ht="15.75" customHeight="1"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V283" s="137"/>
      <c r="W283" s="137"/>
      <c r="X283" s="137"/>
      <c r="Y283" s="137"/>
      <c r="Z283" s="137"/>
      <c r="AA283" s="137"/>
      <c r="AB283" s="137"/>
      <c r="AC283" s="137"/>
      <c r="AD283" s="137"/>
      <c r="AE283" s="137"/>
      <c r="AF283" s="137"/>
      <c r="AG283" s="137"/>
      <c r="AH283" s="137"/>
    </row>
    <row r="284" spans="10:34" ht="15.75" customHeight="1"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V284" s="137"/>
      <c r="W284" s="137"/>
      <c r="X284" s="137"/>
      <c r="Y284" s="137"/>
      <c r="Z284" s="137"/>
      <c r="AA284" s="137"/>
      <c r="AB284" s="137"/>
      <c r="AC284" s="137"/>
      <c r="AD284" s="137"/>
      <c r="AE284" s="137"/>
      <c r="AF284" s="137"/>
      <c r="AG284" s="137"/>
      <c r="AH284" s="137"/>
    </row>
    <row r="285" spans="10:34" ht="15.75" customHeight="1"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V285" s="137"/>
      <c r="W285" s="137"/>
      <c r="X285" s="137"/>
      <c r="Y285" s="137"/>
      <c r="Z285" s="137"/>
      <c r="AA285" s="137"/>
      <c r="AB285" s="137"/>
      <c r="AC285" s="137"/>
      <c r="AD285" s="137"/>
      <c r="AE285" s="137"/>
      <c r="AF285" s="137"/>
      <c r="AG285" s="137"/>
      <c r="AH285" s="137"/>
    </row>
    <row r="286" spans="10:34" ht="15.75" customHeight="1"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V286" s="137"/>
      <c r="W286" s="137"/>
      <c r="X286" s="137"/>
      <c r="Y286" s="137"/>
      <c r="Z286" s="137"/>
      <c r="AA286" s="137"/>
      <c r="AB286" s="137"/>
      <c r="AC286" s="137"/>
      <c r="AD286" s="137"/>
      <c r="AE286" s="137"/>
      <c r="AF286" s="137"/>
      <c r="AG286" s="137"/>
      <c r="AH286" s="137"/>
    </row>
    <row r="287" spans="10:34" ht="15.75" customHeight="1"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V287" s="137"/>
      <c r="W287" s="137"/>
      <c r="X287" s="137"/>
      <c r="Y287" s="137"/>
      <c r="Z287" s="137"/>
      <c r="AA287" s="137"/>
      <c r="AB287" s="137"/>
      <c r="AC287" s="137"/>
      <c r="AD287" s="137"/>
      <c r="AE287" s="137"/>
      <c r="AF287" s="137"/>
      <c r="AG287" s="137"/>
      <c r="AH287" s="137"/>
    </row>
    <row r="288" spans="10:34" ht="15.75" customHeight="1"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V288" s="137"/>
      <c r="W288" s="137"/>
      <c r="X288" s="137"/>
      <c r="Y288" s="137"/>
      <c r="Z288" s="137"/>
      <c r="AA288" s="137"/>
      <c r="AB288" s="137"/>
      <c r="AC288" s="137"/>
      <c r="AD288" s="137"/>
      <c r="AE288" s="137"/>
      <c r="AF288" s="137"/>
      <c r="AG288" s="137"/>
      <c r="AH288" s="137"/>
    </row>
    <row r="289" spans="10:34" ht="15.75" customHeight="1"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V289" s="137"/>
      <c r="W289" s="137"/>
      <c r="X289" s="137"/>
      <c r="Y289" s="137"/>
      <c r="Z289" s="137"/>
      <c r="AA289" s="137"/>
      <c r="AB289" s="137"/>
      <c r="AC289" s="137"/>
      <c r="AD289" s="137"/>
      <c r="AE289" s="137"/>
      <c r="AF289" s="137"/>
      <c r="AG289" s="137"/>
      <c r="AH289" s="137"/>
    </row>
    <row r="290" spans="10:34" ht="15.75" customHeight="1"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V290" s="137"/>
      <c r="W290" s="137"/>
      <c r="X290" s="137"/>
      <c r="Y290" s="137"/>
      <c r="Z290" s="137"/>
      <c r="AA290" s="137"/>
      <c r="AB290" s="137"/>
      <c r="AC290" s="137"/>
      <c r="AD290" s="137"/>
      <c r="AE290" s="137"/>
      <c r="AF290" s="137"/>
      <c r="AG290" s="137"/>
      <c r="AH290" s="137"/>
    </row>
    <row r="291" spans="10:34" ht="15.75" customHeight="1"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V291" s="137"/>
      <c r="W291" s="137"/>
      <c r="X291" s="137"/>
      <c r="Y291" s="137"/>
      <c r="Z291" s="137"/>
      <c r="AA291" s="137"/>
      <c r="AB291" s="137"/>
      <c r="AC291" s="137"/>
      <c r="AD291" s="137"/>
      <c r="AE291" s="137"/>
      <c r="AF291" s="137"/>
      <c r="AG291" s="137"/>
      <c r="AH291" s="137"/>
    </row>
    <row r="292" spans="10:34" ht="15.75" customHeight="1"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V292" s="137"/>
      <c r="W292" s="137"/>
      <c r="X292" s="137"/>
      <c r="Y292" s="137"/>
      <c r="Z292" s="137"/>
      <c r="AA292" s="137"/>
      <c r="AB292" s="137"/>
      <c r="AC292" s="137"/>
      <c r="AD292" s="137"/>
      <c r="AE292" s="137"/>
      <c r="AF292" s="137"/>
      <c r="AG292" s="137"/>
      <c r="AH292" s="137"/>
    </row>
    <row r="293" spans="10:34" ht="15.75" customHeight="1"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V293" s="137"/>
      <c r="W293" s="137"/>
      <c r="X293" s="137"/>
      <c r="Y293" s="137"/>
      <c r="Z293" s="137"/>
      <c r="AA293" s="137"/>
      <c r="AB293" s="137"/>
      <c r="AC293" s="137"/>
      <c r="AD293" s="137"/>
      <c r="AE293" s="137"/>
      <c r="AF293" s="137"/>
      <c r="AG293" s="137"/>
      <c r="AH293" s="137"/>
    </row>
    <row r="294" spans="10:34" ht="15.75" customHeight="1"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V294" s="137"/>
      <c r="W294" s="137"/>
      <c r="X294" s="137"/>
      <c r="Y294" s="137"/>
      <c r="Z294" s="137"/>
      <c r="AA294" s="137"/>
      <c r="AB294" s="137"/>
      <c r="AC294" s="137"/>
      <c r="AD294" s="137"/>
      <c r="AE294" s="137"/>
      <c r="AF294" s="137"/>
      <c r="AG294" s="137"/>
      <c r="AH294" s="137"/>
    </row>
    <row r="295" spans="10:34" ht="15.75" customHeight="1"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V295" s="137"/>
      <c r="W295" s="137"/>
      <c r="X295" s="137"/>
      <c r="Y295" s="137"/>
      <c r="Z295" s="137"/>
      <c r="AA295" s="137"/>
      <c r="AB295" s="137"/>
      <c r="AC295" s="137"/>
      <c r="AD295" s="137"/>
      <c r="AE295" s="137"/>
      <c r="AF295" s="137"/>
      <c r="AG295" s="137"/>
      <c r="AH295" s="137"/>
    </row>
    <row r="296" spans="10:34" ht="15.75" customHeight="1"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V296" s="137"/>
      <c r="W296" s="137"/>
      <c r="X296" s="137"/>
      <c r="Y296" s="137"/>
      <c r="Z296" s="137"/>
      <c r="AA296" s="137"/>
      <c r="AB296" s="137"/>
      <c r="AC296" s="137"/>
      <c r="AD296" s="137"/>
      <c r="AE296" s="137"/>
      <c r="AF296" s="137"/>
      <c r="AG296" s="137"/>
      <c r="AH296" s="137"/>
    </row>
    <row r="297" spans="10:34" ht="15.75" customHeight="1"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V297" s="137"/>
      <c r="W297" s="137"/>
      <c r="X297" s="137"/>
      <c r="Y297" s="137"/>
      <c r="Z297" s="137"/>
      <c r="AA297" s="137"/>
      <c r="AB297" s="137"/>
      <c r="AC297" s="137"/>
      <c r="AD297" s="137"/>
      <c r="AE297" s="137"/>
      <c r="AF297" s="137"/>
      <c r="AG297" s="137"/>
      <c r="AH297" s="137"/>
    </row>
    <row r="298" spans="10:34" ht="15.75" customHeight="1"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V298" s="137"/>
      <c r="W298" s="137"/>
      <c r="X298" s="137"/>
      <c r="Y298" s="137"/>
      <c r="Z298" s="137"/>
      <c r="AA298" s="137"/>
      <c r="AB298" s="137"/>
      <c r="AC298" s="137"/>
      <c r="AD298" s="137"/>
      <c r="AE298" s="137"/>
      <c r="AF298" s="137"/>
      <c r="AG298" s="137"/>
      <c r="AH298" s="137"/>
    </row>
    <row r="299" spans="10:34" ht="15.75" customHeight="1"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  <c r="AF299" s="137"/>
      <c r="AG299" s="137"/>
      <c r="AH299" s="137"/>
    </row>
    <row r="300" spans="10:34" ht="15.75" customHeight="1"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V300" s="137"/>
      <c r="W300" s="137"/>
      <c r="X300" s="137"/>
      <c r="Y300" s="137"/>
      <c r="Z300" s="137"/>
      <c r="AA300" s="137"/>
      <c r="AB300" s="137"/>
      <c r="AC300" s="137"/>
      <c r="AD300" s="137"/>
      <c r="AE300" s="137"/>
      <c r="AF300" s="137"/>
      <c r="AG300" s="137"/>
      <c r="AH300" s="137"/>
    </row>
    <row r="301" spans="10:34" ht="15.75" customHeight="1"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V301" s="137"/>
      <c r="W301" s="137"/>
      <c r="X301" s="137"/>
      <c r="Y301" s="137"/>
      <c r="Z301" s="137"/>
      <c r="AA301" s="137"/>
      <c r="AB301" s="137"/>
      <c r="AC301" s="137"/>
      <c r="AD301" s="137"/>
      <c r="AE301" s="137"/>
      <c r="AF301" s="137"/>
      <c r="AG301" s="137"/>
      <c r="AH301" s="137"/>
    </row>
    <row r="302" spans="10:34" ht="15.75" customHeight="1"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V302" s="137"/>
      <c r="W302" s="137"/>
      <c r="X302" s="137"/>
      <c r="Y302" s="137"/>
      <c r="Z302" s="137"/>
      <c r="AA302" s="137"/>
      <c r="AB302" s="137"/>
      <c r="AC302" s="137"/>
      <c r="AD302" s="137"/>
      <c r="AE302" s="137"/>
      <c r="AF302" s="137"/>
      <c r="AG302" s="137"/>
      <c r="AH302" s="137"/>
    </row>
    <row r="303" spans="10:34" ht="15.75" customHeight="1"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V303" s="137"/>
      <c r="W303" s="137"/>
      <c r="X303" s="137"/>
      <c r="Y303" s="137"/>
      <c r="Z303" s="137"/>
      <c r="AA303" s="137"/>
      <c r="AB303" s="137"/>
      <c r="AC303" s="137"/>
      <c r="AD303" s="137"/>
      <c r="AE303" s="137"/>
      <c r="AF303" s="137"/>
      <c r="AG303" s="137"/>
      <c r="AH303" s="137"/>
    </row>
    <row r="304" spans="10:34" ht="15.75" customHeight="1"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V304" s="137"/>
      <c r="W304" s="137"/>
      <c r="X304" s="137"/>
      <c r="Y304" s="137"/>
      <c r="Z304" s="137"/>
      <c r="AA304" s="137"/>
      <c r="AB304" s="137"/>
      <c r="AC304" s="137"/>
      <c r="AD304" s="137"/>
      <c r="AE304" s="137"/>
      <c r="AF304" s="137"/>
      <c r="AG304" s="137"/>
      <c r="AH304" s="137"/>
    </row>
    <row r="305" spans="10:34" ht="15.75" customHeight="1"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V305" s="137"/>
      <c r="W305" s="137"/>
      <c r="X305" s="137"/>
      <c r="Y305" s="137"/>
      <c r="Z305" s="137"/>
      <c r="AA305" s="137"/>
      <c r="AB305" s="137"/>
      <c r="AC305" s="137"/>
      <c r="AD305" s="137"/>
      <c r="AE305" s="137"/>
      <c r="AF305" s="137"/>
      <c r="AG305" s="137"/>
      <c r="AH305" s="137"/>
    </row>
    <row r="306" spans="10:34" ht="15.75" customHeight="1"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V306" s="137"/>
      <c r="W306" s="137"/>
      <c r="X306" s="137"/>
      <c r="Y306" s="137"/>
      <c r="Z306" s="137"/>
      <c r="AA306" s="137"/>
      <c r="AB306" s="137"/>
      <c r="AC306" s="137"/>
      <c r="AD306" s="137"/>
      <c r="AE306" s="137"/>
      <c r="AF306" s="137"/>
      <c r="AG306" s="137"/>
      <c r="AH306" s="137"/>
    </row>
    <row r="307" spans="10:34" ht="15.75" customHeight="1"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V307" s="137"/>
      <c r="W307" s="137"/>
      <c r="X307" s="137"/>
      <c r="Y307" s="137"/>
      <c r="Z307" s="137"/>
      <c r="AA307" s="137"/>
      <c r="AB307" s="137"/>
      <c r="AC307" s="137"/>
      <c r="AD307" s="137"/>
      <c r="AE307" s="137"/>
      <c r="AF307" s="137"/>
      <c r="AG307" s="137"/>
      <c r="AH307" s="137"/>
    </row>
    <row r="308" spans="10:34" ht="15.75" customHeight="1"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V308" s="137"/>
      <c r="W308" s="137"/>
      <c r="X308" s="137"/>
      <c r="Y308" s="137"/>
      <c r="Z308" s="137"/>
      <c r="AA308" s="137"/>
      <c r="AB308" s="137"/>
      <c r="AC308" s="137"/>
      <c r="AD308" s="137"/>
      <c r="AE308" s="137"/>
      <c r="AF308" s="137"/>
      <c r="AG308" s="137"/>
      <c r="AH308" s="137"/>
    </row>
    <row r="309" spans="10:34" ht="15.75" customHeight="1"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V309" s="137"/>
      <c r="W309" s="137"/>
      <c r="X309" s="137"/>
      <c r="Y309" s="137"/>
      <c r="Z309" s="137"/>
      <c r="AA309" s="137"/>
      <c r="AB309" s="137"/>
      <c r="AC309" s="137"/>
      <c r="AD309" s="137"/>
      <c r="AE309" s="137"/>
      <c r="AF309" s="137"/>
      <c r="AG309" s="137"/>
      <c r="AH309" s="137"/>
    </row>
    <row r="310" spans="10:34" ht="15.75" customHeight="1"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  <c r="AF310" s="137"/>
      <c r="AG310" s="137"/>
      <c r="AH310" s="137"/>
    </row>
    <row r="311" spans="10:34" ht="15.75" customHeight="1"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V311" s="137"/>
      <c r="W311" s="137"/>
      <c r="X311" s="137"/>
      <c r="Y311" s="137"/>
      <c r="Z311" s="137"/>
      <c r="AA311" s="137"/>
      <c r="AB311" s="137"/>
      <c r="AC311" s="137"/>
      <c r="AD311" s="137"/>
      <c r="AE311" s="137"/>
      <c r="AF311" s="137"/>
      <c r="AG311" s="137"/>
      <c r="AH311" s="137"/>
    </row>
    <row r="312" spans="10:34" ht="15.75" customHeight="1"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V312" s="137"/>
      <c r="W312" s="137"/>
      <c r="X312" s="137"/>
      <c r="Y312" s="137"/>
      <c r="Z312" s="137"/>
      <c r="AA312" s="137"/>
      <c r="AB312" s="137"/>
      <c r="AC312" s="137"/>
      <c r="AD312" s="137"/>
      <c r="AE312" s="137"/>
      <c r="AF312" s="137"/>
      <c r="AG312" s="137"/>
      <c r="AH312" s="137"/>
    </row>
    <row r="313" spans="10:34" ht="15.75" customHeight="1"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V313" s="137"/>
      <c r="W313" s="137"/>
      <c r="X313" s="137"/>
      <c r="Y313" s="137"/>
      <c r="Z313" s="137"/>
      <c r="AA313" s="137"/>
      <c r="AB313" s="137"/>
      <c r="AC313" s="137"/>
      <c r="AD313" s="137"/>
      <c r="AE313" s="137"/>
      <c r="AF313" s="137"/>
      <c r="AG313" s="137"/>
      <c r="AH313" s="137"/>
    </row>
    <row r="314" spans="10:34" ht="15.75" customHeight="1"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V314" s="137"/>
      <c r="W314" s="137"/>
      <c r="X314" s="137"/>
      <c r="Y314" s="137"/>
      <c r="Z314" s="137"/>
      <c r="AA314" s="137"/>
      <c r="AB314" s="137"/>
      <c r="AC314" s="137"/>
      <c r="AD314" s="137"/>
      <c r="AE314" s="137"/>
      <c r="AF314" s="137"/>
      <c r="AG314" s="137"/>
      <c r="AH314" s="137"/>
    </row>
    <row r="315" spans="10:34" ht="15.75" customHeight="1"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V315" s="137"/>
      <c r="W315" s="137"/>
      <c r="X315" s="137"/>
      <c r="Y315" s="137"/>
      <c r="Z315" s="137"/>
      <c r="AA315" s="137"/>
      <c r="AB315" s="137"/>
      <c r="AC315" s="137"/>
      <c r="AD315" s="137"/>
      <c r="AE315" s="137"/>
      <c r="AF315" s="137"/>
      <c r="AG315" s="137"/>
      <c r="AH315" s="137"/>
    </row>
    <row r="316" spans="10:34" ht="15.75" customHeight="1"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V316" s="137"/>
      <c r="W316" s="137"/>
      <c r="X316" s="137"/>
      <c r="Y316" s="137"/>
      <c r="Z316" s="137"/>
      <c r="AA316" s="137"/>
      <c r="AB316" s="137"/>
      <c r="AC316" s="137"/>
      <c r="AD316" s="137"/>
      <c r="AE316" s="137"/>
      <c r="AF316" s="137"/>
      <c r="AG316" s="137"/>
      <c r="AH316" s="137"/>
    </row>
    <row r="317" spans="10:34" ht="15.75" customHeight="1"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V317" s="137"/>
      <c r="W317" s="137"/>
      <c r="X317" s="137"/>
      <c r="Y317" s="137"/>
      <c r="Z317" s="137"/>
      <c r="AA317" s="137"/>
      <c r="AB317" s="137"/>
      <c r="AC317" s="137"/>
      <c r="AD317" s="137"/>
      <c r="AE317" s="137"/>
      <c r="AF317" s="137"/>
      <c r="AG317" s="137"/>
      <c r="AH317" s="137"/>
    </row>
    <row r="318" spans="10:34" ht="15.75" customHeight="1"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V318" s="137"/>
      <c r="W318" s="137"/>
      <c r="X318" s="137"/>
      <c r="Y318" s="137"/>
      <c r="Z318" s="137"/>
      <c r="AA318" s="137"/>
      <c r="AB318" s="137"/>
      <c r="AC318" s="137"/>
      <c r="AD318" s="137"/>
      <c r="AE318" s="137"/>
      <c r="AF318" s="137"/>
      <c r="AG318" s="137"/>
      <c r="AH318" s="137"/>
    </row>
    <row r="319" spans="10:34" ht="15.75" customHeight="1"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V319" s="137"/>
      <c r="W319" s="137"/>
      <c r="X319" s="137"/>
      <c r="Y319" s="137"/>
      <c r="Z319" s="137"/>
      <c r="AA319" s="137"/>
      <c r="AB319" s="137"/>
      <c r="AC319" s="137"/>
      <c r="AD319" s="137"/>
      <c r="AE319" s="137"/>
      <c r="AF319" s="137"/>
      <c r="AG319" s="137"/>
      <c r="AH319" s="137"/>
    </row>
    <row r="320" spans="10:34" ht="15.75" customHeight="1"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V320" s="137"/>
      <c r="W320" s="137"/>
      <c r="X320" s="137"/>
      <c r="Y320" s="137"/>
      <c r="Z320" s="137"/>
      <c r="AA320" s="137"/>
      <c r="AB320" s="137"/>
      <c r="AC320" s="137"/>
      <c r="AD320" s="137"/>
      <c r="AE320" s="137"/>
      <c r="AF320" s="137"/>
      <c r="AG320" s="137"/>
      <c r="AH320" s="137"/>
    </row>
    <row r="321" spans="10:34" ht="15.75" customHeight="1"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V321" s="137"/>
      <c r="W321" s="137"/>
      <c r="X321" s="137"/>
      <c r="Y321" s="137"/>
      <c r="Z321" s="137"/>
      <c r="AA321" s="137"/>
      <c r="AB321" s="137"/>
      <c r="AC321" s="137"/>
      <c r="AD321" s="137"/>
      <c r="AE321" s="137"/>
      <c r="AF321" s="137"/>
      <c r="AG321" s="137"/>
      <c r="AH321" s="137"/>
    </row>
    <row r="322" spans="10:34" ht="15.75" customHeight="1"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7"/>
      <c r="AF322" s="137"/>
      <c r="AG322" s="137"/>
      <c r="AH322" s="137"/>
    </row>
    <row r="323" spans="10:34" ht="15.75" customHeight="1"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V323" s="137"/>
      <c r="W323" s="137"/>
      <c r="X323" s="137"/>
      <c r="Y323" s="137"/>
      <c r="Z323" s="137"/>
      <c r="AA323" s="137"/>
      <c r="AB323" s="137"/>
      <c r="AC323" s="137"/>
      <c r="AD323" s="137"/>
      <c r="AE323" s="137"/>
      <c r="AF323" s="137"/>
      <c r="AG323" s="137"/>
      <c r="AH323" s="137"/>
    </row>
    <row r="324" spans="10:34" ht="15.75" customHeight="1"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V324" s="137"/>
      <c r="W324" s="137"/>
      <c r="X324" s="137"/>
      <c r="Y324" s="137"/>
      <c r="Z324" s="137"/>
      <c r="AA324" s="137"/>
      <c r="AB324" s="137"/>
      <c r="AC324" s="137"/>
      <c r="AD324" s="137"/>
      <c r="AE324" s="137"/>
      <c r="AF324" s="137"/>
      <c r="AG324" s="137"/>
      <c r="AH324" s="137"/>
    </row>
    <row r="325" spans="10:34" ht="15.75" customHeight="1"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V325" s="137"/>
      <c r="W325" s="137"/>
      <c r="X325" s="137"/>
      <c r="Y325" s="137"/>
      <c r="Z325" s="137"/>
      <c r="AA325" s="137"/>
      <c r="AB325" s="137"/>
      <c r="AC325" s="137"/>
      <c r="AD325" s="137"/>
      <c r="AE325" s="137"/>
      <c r="AF325" s="137"/>
      <c r="AG325" s="137"/>
      <c r="AH325" s="137"/>
    </row>
    <row r="326" spans="10:34" ht="15.75" customHeight="1"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V326" s="137"/>
      <c r="W326" s="137"/>
      <c r="X326" s="137"/>
      <c r="Y326" s="137"/>
      <c r="Z326" s="137"/>
      <c r="AA326" s="137"/>
      <c r="AB326" s="137"/>
      <c r="AC326" s="137"/>
      <c r="AD326" s="137"/>
      <c r="AE326" s="137"/>
      <c r="AF326" s="137"/>
      <c r="AG326" s="137"/>
      <c r="AH326" s="137"/>
    </row>
    <row r="327" spans="10:34" ht="15.75" customHeight="1"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V327" s="137"/>
      <c r="W327" s="137"/>
      <c r="X327" s="137"/>
      <c r="Y327" s="137"/>
      <c r="Z327" s="137"/>
      <c r="AA327" s="137"/>
      <c r="AB327" s="137"/>
      <c r="AC327" s="137"/>
      <c r="AD327" s="137"/>
      <c r="AE327" s="137"/>
      <c r="AF327" s="137"/>
      <c r="AG327" s="137"/>
      <c r="AH327" s="137"/>
    </row>
    <row r="328" spans="10:34" ht="15.75" customHeight="1"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V328" s="137"/>
      <c r="W328" s="137"/>
      <c r="X328" s="137"/>
      <c r="Y328" s="137"/>
      <c r="Z328" s="137"/>
      <c r="AA328" s="137"/>
      <c r="AB328" s="137"/>
      <c r="AC328" s="137"/>
      <c r="AD328" s="137"/>
      <c r="AE328" s="137"/>
      <c r="AF328" s="137"/>
      <c r="AG328" s="137"/>
      <c r="AH328" s="137"/>
    </row>
    <row r="329" spans="10:34" ht="15.75" customHeight="1"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V329" s="137"/>
      <c r="W329" s="137"/>
      <c r="X329" s="137"/>
      <c r="Y329" s="137"/>
      <c r="Z329" s="137"/>
      <c r="AA329" s="137"/>
      <c r="AB329" s="137"/>
      <c r="AC329" s="137"/>
      <c r="AD329" s="137"/>
      <c r="AE329" s="137"/>
      <c r="AF329" s="137"/>
      <c r="AG329" s="137"/>
      <c r="AH329" s="137"/>
    </row>
    <row r="330" spans="10:34" ht="15.75" customHeight="1"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V330" s="137"/>
      <c r="W330" s="137"/>
      <c r="X330" s="137"/>
      <c r="Y330" s="137"/>
      <c r="Z330" s="137"/>
      <c r="AA330" s="137"/>
      <c r="AB330" s="137"/>
      <c r="AC330" s="137"/>
      <c r="AD330" s="137"/>
      <c r="AE330" s="137"/>
      <c r="AF330" s="137"/>
      <c r="AG330" s="137"/>
      <c r="AH330" s="137"/>
    </row>
    <row r="331" spans="10:34" ht="15.75" customHeight="1"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V331" s="137"/>
      <c r="W331" s="137"/>
      <c r="X331" s="137"/>
      <c r="Y331" s="137"/>
      <c r="Z331" s="137"/>
      <c r="AA331" s="137"/>
      <c r="AB331" s="137"/>
      <c r="AC331" s="137"/>
      <c r="AD331" s="137"/>
      <c r="AE331" s="137"/>
      <c r="AF331" s="137"/>
      <c r="AG331" s="137"/>
      <c r="AH331" s="137"/>
    </row>
    <row r="332" spans="10:34" ht="15.75" customHeight="1"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V332" s="137"/>
      <c r="W332" s="137"/>
      <c r="X332" s="137"/>
      <c r="Y332" s="137"/>
      <c r="Z332" s="137"/>
      <c r="AA332" s="137"/>
      <c r="AB332" s="137"/>
      <c r="AC332" s="137"/>
      <c r="AD332" s="137"/>
      <c r="AE332" s="137"/>
      <c r="AF332" s="137"/>
      <c r="AG332" s="137"/>
      <c r="AH332" s="137"/>
    </row>
    <row r="333" spans="10:34" ht="15.75" customHeight="1"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V333" s="137"/>
      <c r="W333" s="137"/>
      <c r="X333" s="137"/>
      <c r="Y333" s="137"/>
      <c r="Z333" s="137"/>
      <c r="AA333" s="137"/>
      <c r="AB333" s="137"/>
      <c r="AC333" s="137"/>
      <c r="AD333" s="137"/>
      <c r="AE333" s="137"/>
      <c r="AF333" s="137"/>
      <c r="AG333" s="137"/>
      <c r="AH333" s="137"/>
    </row>
    <row r="334" spans="10:34" ht="15.75" customHeight="1"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V334" s="137"/>
      <c r="W334" s="137"/>
      <c r="X334" s="137"/>
      <c r="Y334" s="137"/>
      <c r="Z334" s="137"/>
      <c r="AA334" s="137"/>
      <c r="AB334" s="137"/>
      <c r="AC334" s="137"/>
      <c r="AD334" s="137"/>
      <c r="AE334" s="137"/>
      <c r="AF334" s="137"/>
      <c r="AG334" s="137"/>
      <c r="AH334" s="137"/>
    </row>
    <row r="335" spans="10:34" ht="15.75" customHeight="1"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V335" s="137"/>
      <c r="W335" s="137"/>
      <c r="X335" s="137"/>
      <c r="Y335" s="137"/>
      <c r="Z335" s="137"/>
      <c r="AA335" s="137"/>
      <c r="AB335" s="137"/>
      <c r="AC335" s="137"/>
      <c r="AD335" s="137"/>
      <c r="AE335" s="137"/>
      <c r="AF335" s="137"/>
      <c r="AG335" s="137"/>
      <c r="AH335" s="137"/>
    </row>
    <row r="336" spans="10:34" ht="15.75" customHeight="1"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V336" s="137"/>
      <c r="W336" s="137"/>
      <c r="X336" s="137"/>
      <c r="Y336" s="137"/>
      <c r="Z336" s="137"/>
      <c r="AA336" s="137"/>
      <c r="AB336" s="137"/>
      <c r="AC336" s="137"/>
      <c r="AD336" s="137"/>
      <c r="AE336" s="137"/>
      <c r="AF336" s="137"/>
      <c r="AG336" s="137"/>
      <c r="AH336" s="137"/>
    </row>
    <row r="337" spans="10:34" ht="15.75" customHeight="1"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V337" s="137"/>
      <c r="W337" s="137"/>
      <c r="X337" s="137"/>
      <c r="Y337" s="137"/>
      <c r="Z337" s="137"/>
      <c r="AA337" s="137"/>
      <c r="AB337" s="137"/>
      <c r="AC337" s="137"/>
      <c r="AD337" s="137"/>
      <c r="AE337" s="137"/>
      <c r="AF337" s="137"/>
      <c r="AG337" s="137"/>
      <c r="AH337" s="137"/>
    </row>
    <row r="338" spans="10:34" ht="15.75" customHeight="1"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V338" s="137"/>
      <c r="W338" s="137"/>
      <c r="X338" s="137"/>
      <c r="Y338" s="137"/>
      <c r="Z338" s="137"/>
      <c r="AA338" s="137"/>
      <c r="AB338" s="137"/>
      <c r="AC338" s="137"/>
      <c r="AD338" s="137"/>
      <c r="AE338" s="137"/>
      <c r="AF338" s="137"/>
      <c r="AG338" s="137"/>
      <c r="AH338" s="137"/>
    </row>
    <row r="339" spans="10:34" ht="15.75" customHeight="1"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V339" s="137"/>
      <c r="W339" s="137"/>
      <c r="X339" s="137"/>
      <c r="Y339" s="137"/>
      <c r="Z339" s="137"/>
      <c r="AA339" s="137"/>
      <c r="AB339" s="137"/>
      <c r="AC339" s="137"/>
      <c r="AD339" s="137"/>
      <c r="AE339" s="137"/>
      <c r="AF339" s="137"/>
      <c r="AG339" s="137"/>
      <c r="AH339" s="137"/>
    </row>
    <row r="340" spans="10:34" ht="15.75" customHeight="1"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V340" s="137"/>
      <c r="W340" s="137"/>
      <c r="X340" s="137"/>
      <c r="Y340" s="137"/>
      <c r="Z340" s="137"/>
      <c r="AA340" s="137"/>
      <c r="AB340" s="137"/>
      <c r="AC340" s="137"/>
      <c r="AD340" s="137"/>
      <c r="AE340" s="137"/>
      <c r="AF340" s="137"/>
      <c r="AG340" s="137"/>
      <c r="AH340" s="137"/>
    </row>
    <row r="341" spans="10:34" ht="15.75" customHeight="1"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V341" s="137"/>
      <c r="W341" s="137"/>
      <c r="X341" s="137"/>
      <c r="Y341" s="137"/>
      <c r="Z341" s="137"/>
      <c r="AA341" s="137"/>
      <c r="AB341" s="137"/>
      <c r="AC341" s="137"/>
      <c r="AD341" s="137"/>
      <c r="AE341" s="137"/>
      <c r="AF341" s="137"/>
      <c r="AG341" s="137"/>
      <c r="AH341" s="137"/>
    </row>
    <row r="342" spans="10:34" ht="15.75" customHeight="1"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V342" s="137"/>
      <c r="W342" s="137"/>
      <c r="X342" s="137"/>
      <c r="Y342" s="137"/>
      <c r="Z342" s="137"/>
      <c r="AA342" s="137"/>
      <c r="AB342" s="137"/>
      <c r="AC342" s="137"/>
      <c r="AD342" s="137"/>
      <c r="AE342" s="137"/>
      <c r="AF342" s="137"/>
      <c r="AG342" s="137"/>
      <c r="AH342" s="137"/>
    </row>
    <row r="343" spans="10:34" ht="15.75" customHeight="1"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V343" s="137"/>
      <c r="W343" s="137"/>
      <c r="X343" s="137"/>
      <c r="Y343" s="137"/>
      <c r="Z343" s="137"/>
      <c r="AA343" s="137"/>
      <c r="AB343" s="137"/>
      <c r="AC343" s="137"/>
      <c r="AD343" s="137"/>
      <c r="AE343" s="137"/>
      <c r="AF343" s="137"/>
      <c r="AG343" s="137"/>
      <c r="AH343" s="137"/>
    </row>
    <row r="344" spans="10:34" ht="15.75" customHeight="1"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V344" s="137"/>
      <c r="W344" s="137"/>
      <c r="X344" s="137"/>
      <c r="Y344" s="137"/>
      <c r="Z344" s="137"/>
      <c r="AA344" s="137"/>
      <c r="AB344" s="137"/>
      <c r="AC344" s="137"/>
      <c r="AD344" s="137"/>
      <c r="AE344" s="137"/>
      <c r="AF344" s="137"/>
      <c r="AG344" s="137"/>
      <c r="AH344" s="137"/>
    </row>
    <row r="345" spans="10:34" ht="15.75" customHeight="1"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V345" s="137"/>
      <c r="W345" s="137"/>
      <c r="X345" s="137"/>
      <c r="Y345" s="137"/>
      <c r="Z345" s="137"/>
      <c r="AA345" s="137"/>
      <c r="AB345" s="137"/>
      <c r="AC345" s="137"/>
      <c r="AD345" s="137"/>
      <c r="AE345" s="137"/>
      <c r="AF345" s="137"/>
      <c r="AG345" s="137"/>
      <c r="AH345" s="137"/>
    </row>
    <row r="346" spans="10:34" ht="15.75" customHeight="1"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V346" s="137"/>
      <c r="W346" s="137"/>
      <c r="X346" s="137"/>
      <c r="Y346" s="137"/>
      <c r="Z346" s="137"/>
      <c r="AA346" s="137"/>
      <c r="AB346" s="137"/>
      <c r="AC346" s="137"/>
      <c r="AD346" s="137"/>
      <c r="AE346" s="137"/>
      <c r="AF346" s="137"/>
      <c r="AG346" s="137"/>
      <c r="AH346" s="137"/>
    </row>
    <row r="347" spans="10:34" ht="15.75" customHeight="1"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V347" s="137"/>
      <c r="W347" s="137"/>
      <c r="X347" s="137"/>
      <c r="Y347" s="137"/>
      <c r="Z347" s="137"/>
      <c r="AA347" s="137"/>
      <c r="AB347" s="137"/>
      <c r="AC347" s="137"/>
      <c r="AD347" s="137"/>
      <c r="AE347" s="137"/>
      <c r="AF347" s="137"/>
      <c r="AG347" s="137"/>
      <c r="AH347" s="137"/>
    </row>
    <row r="348" spans="10:34" ht="15.75" customHeight="1"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V348" s="137"/>
      <c r="W348" s="137"/>
      <c r="X348" s="137"/>
      <c r="Y348" s="137"/>
      <c r="Z348" s="137"/>
      <c r="AA348" s="137"/>
      <c r="AB348" s="137"/>
      <c r="AC348" s="137"/>
      <c r="AD348" s="137"/>
      <c r="AE348" s="137"/>
      <c r="AF348" s="137"/>
      <c r="AG348" s="137"/>
      <c r="AH348" s="137"/>
    </row>
    <row r="349" spans="10:34" ht="15.75" customHeight="1"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V349" s="137"/>
      <c r="W349" s="137"/>
      <c r="X349" s="137"/>
      <c r="Y349" s="137"/>
      <c r="Z349" s="137"/>
      <c r="AA349" s="137"/>
      <c r="AB349" s="137"/>
      <c r="AC349" s="137"/>
      <c r="AD349" s="137"/>
      <c r="AE349" s="137"/>
      <c r="AF349" s="137"/>
      <c r="AG349" s="137"/>
      <c r="AH349" s="137"/>
    </row>
    <row r="350" spans="10:34" ht="15.75" customHeight="1"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V350" s="137"/>
      <c r="W350" s="137"/>
      <c r="X350" s="137"/>
      <c r="Y350" s="137"/>
      <c r="Z350" s="137"/>
      <c r="AA350" s="137"/>
      <c r="AB350" s="137"/>
      <c r="AC350" s="137"/>
      <c r="AD350" s="137"/>
      <c r="AE350" s="137"/>
      <c r="AF350" s="137"/>
      <c r="AG350" s="137"/>
      <c r="AH350" s="137"/>
    </row>
    <row r="351" spans="10:34" ht="15.75" customHeight="1"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V351" s="137"/>
      <c r="W351" s="137"/>
      <c r="X351" s="137"/>
      <c r="Y351" s="137"/>
      <c r="Z351" s="137"/>
      <c r="AA351" s="137"/>
      <c r="AB351" s="137"/>
      <c r="AC351" s="137"/>
      <c r="AD351" s="137"/>
      <c r="AE351" s="137"/>
      <c r="AF351" s="137"/>
      <c r="AG351" s="137"/>
      <c r="AH351" s="137"/>
    </row>
    <row r="352" spans="10:34" ht="15.75" customHeight="1"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V352" s="137"/>
      <c r="W352" s="137"/>
      <c r="X352" s="137"/>
      <c r="Y352" s="137"/>
      <c r="Z352" s="137"/>
      <c r="AA352" s="137"/>
      <c r="AB352" s="137"/>
      <c r="AC352" s="137"/>
      <c r="AD352" s="137"/>
      <c r="AE352" s="137"/>
      <c r="AF352" s="137"/>
      <c r="AG352" s="137"/>
      <c r="AH352" s="137"/>
    </row>
    <row r="353" spans="10:34" ht="15.75" customHeight="1"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V353" s="137"/>
      <c r="W353" s="137"/>
      <c r="X353" s="137"/>
      <c r="Y353" s="137"/>
      <c r="Z353" s="137"/>
      <c r="AA353" s="137"/>
      <c r="AB353" s="137"/>
      <c r="AC353" s="137"/>
      <c r="AD353" s="137"/>
      <c r="AE353" s="137"/>
      <c r="AF353" s="137"/>
      <c r="AG353" s="137"/>
      <c r="AH353" s="137"/>
    </row>
    <row r="354" spans="10:34" ht="15.75" customHeight="1"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V354" s="137"/>
      <c r="W354" s="137"/>
      <c r="X354" s="137"/>
      <c r="Y354" s="137"/>
      <c r="Z354" s="137"/>
      <c r="AA354" s="137"/>
      <c r="AB354" s="137"/>
      <c r="AC354" s="137"/>
      <c r="AD354" s="137"/>
      <c r="AE354" s="137"/>
      <c r="AF354" s="137"/>
      <c r="AG354" s="137"/>
      <c r="AH354" s="137"/>
    </row>
    <row r="355" spans="10:34" ht="15.75" customHeight="1"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V355" s="137"/>
      <c r="W355" s="137"/>
      <c r="X355" s="137"/>
      <c r="Y355" s="137"/>
      <c r="Z355" s="137"/>
      <c r="AA355" s="137"/>
      <c r="AB355" s="137"/>
      <c r="AC355" s="137"/>
      <c r="AD355" s="137"/>
      <c r="AE355" s="137"/>
      <c r="AF355" s="137"/>
      <c r="AG355" s="137"/>
      <c r="AH355" s="137"/>
    </row>
    <row r="356" spans="10:34" ht="15.75" customHeight="1"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V356" s="137"/>
      <c r="W356" s="137"/>
      <c r="X356" s="137"/>
      <c r="Y356" s="137"/>
      <c r="Z356" s="137"/>
      <c r="AA356" s="137"/>
      <c r="AB356" s="137"/>
      <c r="AC356" s="137"/>
      <c r="AD356" s="137"/>
      <c r="AE356" s="137"/>
      <c r="AF356" s="137"/>
      <c r="AG356" s="137"/>
      <c r="AH356" s="137"/>
    </row>
    <row r="357" spans="10:34" ht="15.75" customHeight="1"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V357" s="137"/>
      <c r="W357" s="137"/>
      <c r="X357" s="137"/>
      <c r="Y357" s="137"/>
      <c r="Z357" s="137"/>
      <c r="AA357" s="137"/>
      <c r="AB357" s="137"/>
      <c r="AC357" s="137"/>
      <c r="AD357" s="137"/>
      <c r="AE357" s="137"/>
      <c r="AF357" s="137"/>
      <c r="AG357" s="137"/>
      <c r="AH357" s="137"/>
    </row>
    <row r="358" spans="10:34" ht="15.75" customHeight="1"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V358" s="137"/>
      <c r="W358" s="137"/>
      <c r="X358" s="137"/>
      <c r="Y358" s="137"/>
      <c r="Z358" s="137"/>
      <c r="AA358" s="137"/>
      <c r="AB358" s="137"/>
      <c r="AC358" s="137"/>
      <c r="AD358" s="137"/>
      <c r="AE358" s="137"/>
      <c r="AF358" s="137"/>
      <c r="AG358" s="137"/>
      <c r="AH358" s="137"/>
    </row>
    <row r="359" spans="10:34" ht="15.75" customHeight="1"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V359" s="137"/>
      <c r="W359" s="137"/>
      <c r="X359" s="137"/>
      <c r="Y359" s="137"/>
      <c r="Z359" s="137"/>
      <c r="AA359" s="137"/>
      <c r="AB359" s="137"/>
      <c r="AC359" s="137"/>
      <c r="AD359" s="137"/>
      <c r="AE359" s="137"/>
      <c r="AF359" s="137"/>
      <c r="AG359" s="137"/>
      <c r="AH359" s="137"/>
    </row>
    <row r="360" spans="10:34" ht="15.75" customHeight="1"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V360" s="137"/>
      <c r="W360" s="137"/>
      <c r="X360" s="137"/>
      <c r="Y360" s="137"/>
      <c r="Z360" s="137"/>
      <c r="AA360" s="137"/>
      <c r="AB360" s="137"/>
      <c r="AC360" s="137"/>
      <c r="AD360" s="137"/>
      <c r="AE360" s="137"/>
      <c r="AF360" s="137"/>
      <c r="AG360" s="137"/>
      <c r="AH360" s="137"/>
    </row>
    <row r="361" spans="10:34" ht="15.75" customHeight="1"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V361" s="137"/>
      <c r="W361" s="137"/>
      <c r="X361" s="137"/>
      <c r="Y361" s="137"/>
      <c r="Z361" s="137"/>
      <c r="AA361" s="137"/>
      <c r="AB361" s="137"/>
      <c r="AC361" s="137"/>
      <c r="AD361" s="137"/>
      <c r="AE361" s="137"/>
      <c r="AF361" s="137"/>
      <c r="AG361" s="137"/>
      <c r="AH361" s="137"/>
    </row>
    <row r="362" spans="10:34" ht="15.75" customHeight="1"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V362" s="137"/>
      <c r="W362" s="137"/>
      <c r="X362" s="137"/>
      <c r="Y362" s="137"/>
      <c r="Z362" s="137"/>
      <c r="AA362" s="137"/>
      <c r="AB362" s="137"/>
      <c r="AC362" s="137"/>
      <c r="AD362" s="137"/>
      <c r="AE362" s="137"/>
      <c r="AF362" s="137"/>
      <c r="AG362" s="137"/>
      <c r="AH362" s="137"/>
    </row>
    <row r="363" spans="10:34" ht="15.75" customHeight="1"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V363" s="137"/>
      <c r="W363" s="137"/>
      <c r="X363" s="137"/>
      <c r="Y363" s="137"/>
      <c r="Z363" s="137"/>
      <c r="AA363" s="137"/>
      <c r="AB363" s="137"/>
      <c r="AC363" s="137"/>
      <c r="AD363" s="137"/>
      <c r="AE363" s="137"/>
      <c r="AF363" s="137"/>
      <c r="AG363" s="137"/>
      <c r="AH363" s="137"/>
    </row>
    <row r="364" spans="10:34" ht="15.75" customHeight="1"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V364" s="137"/>
      <c r="W364" s="137"/>
      <c r="X364" s="137"/>
      <c r="Y364" s="137"/>
      <c r="Z364" s="137"/>
      <c r="AA364" s="137"/>
      <c r="AB364" s="137"/>
      <c r="AC364" s="137"/>
      <c r="AD364" s="137"/>
      <c r="AE364" s="137"/>
      <c r="AF364" s="137"/>
      <c r="AG364" s="137"/>
      <c r="AH364" s="137"/>
    </row>
    <row r="365" spans="10:34" ht="15.75" customHeight="1"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V365" s="137"/>
      <c r="W365" s="137"/>
      <c r="X365" s="137"/>
      <c r="Y365" s="137"/>
      <c r="Z365" s="137"/>
      <c r="AA365" s="137"/>
      <c r="AB365" s="137"/>
      <c r="AC365" s="137"/>
      <c r="AD365" s="137"/>
      <c r="AE365" s="137"/>
      <c r="AF365" s="137"/>
      <c r="AG365" s="137"/>
      <c r="AH365" s="137"/>
    </row>
    <row r="366" spans="10:34" ht="15.75" customHeight="1"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V366" s="137"/>
      <c r="W366" s="137"/>
      <c r="X366" s="137"/>
      <c r="Y366" s="137"/>
      <c r="Z366" s="137"/>
      <c r="AA366" s="137"/>
      <c r="AB366" s="137"/>
      <c r="AC366" s="137"/>
      <c r="AD366" s="137"/>
      <c r="AE366" s="137"/>
      <c r="AF366" s="137"/>
      <c r="AG366" s="137"/>
      <c r="AH366" s="137"/>
    </row>
    <row r="367" spans="10:34" ht="15.75" customHeight="1"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V367" s="137"/>
      <c r="W367" s="137"/>
      <c r="X367" s="137"/>
      <c r="Y367" s="137"/>
      <c r="Z367" s="137"/>
      <c r="AA367" s="137"/>
      <c r="AB367" s="137"/>
      <c r="AC367" s="137"/>
      <c r="AD367" s="137"/>
      <c r="AE367" s="137"/>
      <c r="AF367" s="137"/>
      <c r="AG367" s="137"/>
      <c r="AH367" s="137"/>
    </row>
    <row r="368" spans="10:34" ht="15.75" customHeight="1"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V368" s="137"/>
      <c r="W368" s="137"/>
      <c r="X368" s="137"/>
      <c r="Y368" s="137"/>
      <c r="Z368" s="137"/>
      <c r="AA368" s="137"/>
      <c r="AB368" s="137"/>
      <c r="AC368" s="137"/>
      <c r="AD368" s="137"/>
      <c r="AE368" s="137"/>
      <c r="AF368" s="137"/>
      <c r="AG368" s="137"/>
      <c r="AH368" s="137"/>
    </row>
    <row r="369" spans="10:34" ht="15.75" customHeight="1"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V369" s="137"/>
      <c r="W369" s="137"/>
      <c r="X369" s="137"/>
      <c r="Y369" s="137"/>
      <c r="Z369" s="137"/>
      <c r="AA369" s="137"/>
      <c r="AB369" s="137"/>
      <c r="AC369" s="137"/>
      <c r="AD369" s="137"/>
      <c r="AE369" s="137"/>
      <c r="AF369" s="137"/>
      <c r="AG369" s="137"/>
      <c r="AH369" s="137"/>
    </row>
    <row r="370" spans="10:34" ht="15.75" customHeight="1"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V370" s="137"/>
      <c r="W370" s="137"/>
      <c r="X370" s="137"/>
      <c r="Y370" s="137"/>
      <c r="Z370" s="137"/>
      <c r="AA370" s="137"/>
      <c r="AB370" s="137"/>
      <c r="AC370" s="137"/>
      <c r="AD370" s="137"/>
      <c r="AE370" s="137"/>
      <c r="AF370" s="137"/>
      <c r="AG370" s="137"/>
      <c r="AH370" s="137"/>
    </row>
    <row r="371" spans="10:34" ht="15.75" customHeight="1"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V371" s="137"/>
      <c r="W371" s="137"/>
      <c r="X371" s="137"/>
      <c r="Y371" s="137"/>
      <c r="Z371" s="137"/>
      <c r="AA371" s="137"/>
      <c r="AB371" s="137"/>
      <c r="AC371" s="137"/>
      <c r="AD371" s="137"/>
      <c r="AE371" s="137"/>
      <c r="AF371" s="137"/>
      <c r="AG371" s="137"/>
      <c r="AH371" s="137"/>
    </row>
    <row r="372" spans="10:34" ht="15.75" customHeight="1"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V372" s="137"/>
      <c r="W372" s="137"/>
      <c r="X372" s="137"/>
      <c r="Y372" s="137"/>
      <c r="Z372" s="137"/>
      <c r="AA372" s="137"/>
      <c r="AB372" s="137"/>
      <c r="AC372" s="137"/>
      <c r="AD372" s="137"/>
      <c r="AE372" s="137"/>
      <c r="AF372" s="137"/>
      <c r="AG372" s="137"/>
      <c r="AH372" s="137"/>
    </row>
    <row r="373" spans="10:34" ht="15.75" customHeight="1"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V373" s="137"/>
      <c r="W373" s="137"/>
      <c r="X373" s="137"/>
      <c r="Y373" s="137"/>
      <c r="Z373" s="137"/>
      <c r="AA373" s="137"/>
      <c r="AB373" s="137"/>
      <c r="AC373" s="137"/>
      <c r="AD373" s="137"/>
      <c r="AE373" s="137"/>
      <c r="AF373" s="137"/>
      <c r="AG373" s="137"/>
      <c r="AH373" s="137"/>
    </row>
    <row r="374" spans="10:34" ht="15.75" customHeight="1"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V374" s="137"/>
      <c r="W374" s="137"/>
      <c r="X374" s="137"/>
      <c r="Y374" s="137"/>
      <c r="Z374" s="137"/>
      <c r="AA374" s="137"/>
      <c r="AB374" s="137"/>
      <c r="AC374" s="137"/>
      <c r="AD374" s="137"/>
      <c r="AE374" s="137"/>
      <c r="AF374" s="137"/>
      <c r="AG374" s="137"/>
      <c r="AH374" s="137"/>
    </row>
    <row r="375" spans="10:34" ht="15.75" customHeight="1"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V375" s="137"/>
      <c r="W375" s="137"/>
      <c r="X375" s="137"/>
      <c r="Y375" s="137"/>
      <c r="Z375" s="137"/>
      <c r="AA375" s="137"/>
      <c r="AB375" s="137"/>
      <c r="AC375" s="137"/>
      <c r="AD375" s="137"/>
      <c r="AE375" s="137"/>
      <c r="AF375" s="137"/>
      <c r="AG375" s="137"/>
      <c r="AH375" s="137"/>
    </row>
    <row r="376" spans="10:34" ht="15.75" customHeight="1"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V376" s="137"/>
      <c r="W376" s="137"/>
      <c r="X376" s="137"/>
      <c r="Y376" s="137"/>
      <c r="Z376" s="137"/>
      <c r="AA376" s="137"/>
      <c r="AB376" s="137"/>
      <c r="AC376" s="137"/>
      <c r="AD376" s="137"/>
      <c r="AE376" s="137"/>
      <c r="AF376" s="137"/>
      <c r="AG376" s="137"/>
      <c r="AH376" s="137"/>
    </row>
    <row r="377" spans="10:34" ht="15.75" customHeight="1"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V377" s="137"/>
      <c r="W377" s="137"/>
      <c r="X377" s="137"/>
      <c r="Y377" s="137"/>
      <c r="Z377" s="137"/>
      <c r="AA377" s="137"/>
      <c r="AB377" s="137"/>
      <c r="AC377" s="137"/>
      <c r="AD377" s="137"/>
      <c r="AE377" s="137"/>
      <c r="AF377" s="137"/>
      <c r="AG377" s="137"/>
      <c r="AH377" s="137"/>
    </row>
    <row r="378" spans="10:34" ht="15.75" customHeight="1"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V378" s="137"/>
      <c r="W378" s="137"/>
      <c r="X378" s="137"/>
      <c r="Y378" s="137"/>
      <c r="Z378" s="137"/>
      <c r="AA378" s="137"/>
      <c r="AB378" s="137"/>
      <c r="AC378" s="137"/>
      <c r="AD378" s="137"/>
      <c r="AE378" s="137"/>
      <c r="AF378" s="137"/>
      <c r="AG378" s="137"/>
      <c r="AH378" s="137"/>
    </row>
    <row r="379" spans="10:34" ht="15.75" customHeight="1"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V379" s="137"/>
      <c r="W379" s="137"/>
      <c r="X379" s="137"/>
      <c r="Y379" s="137"/>
      <c r="Z379" s="137"/>
      <c r="AA379" s="137"/>
      <c r="AB379" s="137"/>
      <c r="AC379" s="137"/>
      <c r="AD379" s="137"/>
      <c r="AE379" s="137"/>
      <c r="AF379" s="137"/>
      <c r="AG379" s="137"/>
      <c r="AH379" s="137"/>
    </row>
    <row r="380" spans="10:34" ht="15.75" customHeight="1"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V380" s="137"/>
      <c r="W380" s="137"/>
      <c r="X380" s="137"/>
      <c r="Y380" s="137"/>
      <c r="Z380" s="137"/>
      <c r="AA380" s="137"/>
      <c r="AB380" s="137"/>
      <c r="AC380" s="137"/>
      <c r="AD380" s="137"/>
      <c r="AE380" s="137"/>
      <c r="AF380" s="137"/>
      <c r="AG380" s="137"/>
      <c r="AH380" s="137"/>
    </row>
    <row r="381" spans="10:34" ht="15.75" customHeight="1"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V381" s="137"/>
      <c r="W381" s="137"/>
      <c r="X381" s="137"/>
      <c r="Y381" s="137"/>
      <c r="Z381" s="137"/>
      <c r="AA381" s="137"/>
      <c r="AB381" s="137"/>
      <c r="AC381" s="137"/>
      <c r="AD381" s="137"/>
      <c r="AE381" s="137"/>
      <c r="AF381" s="137"/>
      <c r="AG381" s="137"/>
      <c r="AH381" s="137"/>
    </row>
    <row r="382" spans="10:34" ht="15.75" customHeight="1"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V382" s="137"/>
      <c r="W382" s="137"/>
      <c r="X382" s="137"/>
      <c r="Y382" s="137"/>
      <c r="Z382" s="137"/>
      <c r="AA382" s="137"/>
      <c r="AB382" s="137"/>
      <c r="AC382" s="137"/>
      <c r="AD382" s="137"/>
      <c r="AE382" s="137"/>
      <c r="AF382" s="137"/>
      <c r="AG382" s="137"/>
      <c r="AH382" s="137"/>
    </row>
    <row r="383" spans="10:34" ht="15.75" customHeight="1"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V383" s="137"/>
      <c r="W383" s="137"/>
      <c r="X383" s="137"/>
      <c r="Y383" s="137"/>
      <c r="Z383" s="137"/>
      <c r="AA383" s="137"/>
      <c r="AB383" s="137"/>
      <c r="AC383" s="137"/>
      <c r="AD383" s="137"/>
      <c r="AE383" s="137"/>
      <c r="AF383" s="137"/>
      <c r="AG383" s="137"/>
      <c r="AH383" s="137"/>
    </row>
    <row r="384" spans="10:34" ht="15.75" customHeight="1"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V384" s="137"/>
      <c r="W384" s="137"/>
      <c r="X384" s="137"/>
      <c r="Y384" s="137"/>
      <c r="Z384" s="137"/>
      <c r="AA384" s="137"/>
      <c r="AB384" s="137"/>
      <c r="AC384" s="137"/>
      <c r="AD384" s="137"/>
      <c r="AE384" s="137"/>
      <c r="AF384" s="137"/>
      <c r="AG384" s="137"/>
      <c r="AH384" s="137"/>
    </row>
    <row r="385" spans="10:34" ht="15.75" customHeight="1"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V385" s="137"/>
      <c r="W385" s="137"/>
      <c r="X385" s="137"/>
      <c r="Y385" s="137"/>
      <c r="Z385" s="137"/>
      <c r="AA385" s="137"/>
      <c r="AB385" s="137"/>
      <c r="AC385" s="137"/>
      <c r="AD385" s="137"/>
      <c r="AE385" s="137"/>
      <c r="AF385" s="137"/>
      <c r="AG385" s="137"/>
      <c r="AH385" s="137"/>
    </row>
    <row r="386" spans="10:34" ht="15.75" customHeight="1"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V386" s="137"/>
      <c r="W386" s="137"/>
      <c r="X386" s="137"/>
      <c r="Y386" s="137"/>
      <c r="Z386" s="137"/>
      <c r="AA386" s="137"/>
      <c r="AB386" s="137"/>
      <c r="AC386" s="137"/>
      <c r="AD386" s="137"/>
      <c r="AE386" s="137"/>
      <c r="AF386" s="137"/>
      <c r="AG386" s="137"/>
      <c r="AH386" s="137"/>
    </row>
    <row r="387" spans="10:34" ht="15.75" customHeight="1"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V387" s="137"/>
      <c r="W387" s="137"/>
      <c r="X387" s="137"/>
      <c r="Y387" s="137"/>
      <c r="Z387" s="137"/>
      <c r="AA387" s="137"/>
      <c r="AB387" s="137"/>
      <c r="AC387" s="137"/>
      <c r="AD387" s="137"/>
      <c r="AE387" s="137"/>
      <c r="AF387" s="137"/>
      <c r="AG387" s="137"/>
      <c r="AH387" s="137"/>
    </row>
    <row r="388" spans="10:34" ht="15.75" customHeight="1"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V388" s="137"/>
      <c r="W388" s="137"/>
      <c r="X388" s="137"/>
      <c r="Y388" s="137"/>
      <c r="Z388" s="137"/>
      <c r="AA388" s="137"/>
      <c r="AB388" s="137"/>
      <c r="AC388" s="137"/>
      <c r="AD388" s="137"/>
      <c r="AE388" s="137"/>
      <c r="AF388" s="137"/>
      <c r="AG388" s="137"/>
      <c r="AH388" s="137"/>
    </row>
    <row r="389" spans="10:34" ht="15.75" customHeight="1"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V389" s="137"/>
      <c r="W389" s="137"/>
      <c r="X389" s="137"/>
      <c r="Y389" s="137"/>
      <c r="Z389" s="137"/>
      <c r="AA389" s="137"/>
      <c r="AB389" s="137"/>
      <c r="AC389" s="137"/>
      <c r="AD389" s="137"/>
      <c r="AE389" s="137"/>
      <c r="AF389" s="137"/>
      <c r="AG389" s="137"/>
      <c r="AH389" s="137"/>
    </row>
    <row r="390" spans="10:34" ht="15.75" customHeight="1"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V390" s="137"/>
      <c r="W390" s="137"/>
      <c r="X390" s="137"/>
      <c r="Y390" s="137"/>
      <c r="Z390" s="137"/>
      <c r="AA390" s="137"/>
      <c r="AB390" s="137"/>
      <c r="AC390" s="137"/>
      <c r="AD390" s="137"/>
      <c r="AE390" s="137"/>
      <c r="AF390" s="137"/>
      <c r="AG390" s="137"/>
      <c r="AH390" s="137"/>
    </row>
    <row r="391" spans="10:34" ht="15.75" customHeight="1"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V391" s="137"/>
      <c r="W391" s="137"/>
      <c r="X391" s="137"/>
      <c r="Y391" s="137"/>
      <c r="Z391" s="137"/>
      <c r="AA391" s="137"/>
      <c r="AB391" s="137"/>
      <c r="AC391" s="137"/>
      <c r="AD391" s="137"/>
      <c r="AE391" s="137"/>
      <c r="AF391" s="137"/>
      <c r="AG391" s="137"/>
      <c r="AH391" s="137"/>
    </row>
    <row r="392" spans="10:34" ht="15.75" customHeight="1"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V392" s="137"/>
      <c r="W392" s="137"/>
      <c r="X392" s="137"/>
      <c r="Y392" s="137"/>
      <c r="Z392" s="137"/>
      <c r="AA392" s="137"/>
      <c r="AB392" s="137"/>
      <c r="AC392" s="137"/>
      <c r="AD392" s="137"/>
      <c r="AE392" s="137"/>
      <c r="AF392" s="137"/>
      <c r="AG392" s="137"/>
      <c r="AH392" s="137"/>
    </row>
    <row r="393" spans="10:34" ht="15.75" customHeight="1"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V393" s="137"/>
      <c r="W393" s="137"/>
      <c r="X393" s="137"/>
      <c r="Y393" s="137"/>
      <c r="Z393" s="137"/>
      <c r="AA393" s="137"/>
      <c r="AB393" s="137"/>
      <c r="AC393" s="137"/>
      <c r="AD393" s="137"/>
      <c r="AE393" s="137"/>
      <c r="AF393" s="137"/>
      <c r="AG393" s="137"/>
      <c r="AH393" s="137"/>
    </row>
    <row r="394" spans="10:34" ht="15.75" customHeight="1"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V394" s="137"/>
      <c r="W394" s="137"/>
      <c r="X394" s="137"/>
      <c r="Y394" s="137"/>
      <c r="Z394" s="137"/>
      <c r="AA394" s="137"/>
      <c r="AB394" s="137"/>
      <c r="AC394" s="137"/>
      <c r="AD394" s="137"/>
      <c r="AE394" s="137"/>
      <c r="AF394" s="137"/>
      <c r="AG394" s="137"/>
      <c r="AH394" s="137"/>
    </row>
    <row r="395" spans="10:34" ht="15.75" customHeight="1"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V395" s="137"/>
      <c r="W395" s="137"/>
      <c r="X395" s="137"/>
      <c r="Y395" s="137"/>
      <c r="Z395" s="137"/>
      <c r="AA395" s="137"/>
      <c r="AB395" s="137"/>
      <c r="AC395" s="137"/>
      <c r="AD395" s="137"/>
      <c r="AE395" s="137"/>
      <c r="AF395" s="137"/>
      <c r="AG395" s="137"/>
      <c r="AH395" s="137"/>
    </row>
    <row r="396" spans="10:34" ht="15.75" customHeight="1"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V396" s="137"/>
      <c r="W396" s="137"/>
      <c r="X396" s="137"/>
      <c r="Y396" s="137"/>
      <c r="Z396" s="137"/>
      <c r="AA396" s="137"/>
      <c r="AB396" s="137"/>
      <c r="AC396" s="137"/>
      <c r="AD396" s="137"/>
      <c r="AE396" s="137"/>
      <c r="AF396" s="137"/>
      <c r="AG396" s="137"/>
      <c r="AH396" s="137"/>
    </row>
    <row r="397" spans="10:34" ht="15.75" customHeight="1"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V397" s="137"/>
      <c r="W397" s="137"/>
      <c r="X397" s="137"/>
      <c r="Y397" s="137"/>
      <c r="Z397" s="137"/>
      <c r="AA397" s="137"/>
      <c r="AB397" s="137"/>
      <c r="AC397" s="137"/>
      <c r="AD397" s="137"/>
      <c r="AE397" s="137"/>
      <c r="AF397" s="137"/>
      <c r="AG397" s="137"/>
      <c r="AH397" s="137"/>
    </row>
    <row r="398" spans="10:34" ht="15.75" customHeight="1"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V398" s="137"/>
      <c r="W398" s="137"/>
      <c r="X398" s="137"/>
      <c r="Y398" s="137"/>
      <c r="Z398" s="137"/>
      <c r="AA398" s="137"/>
      <c r="AB398" s="137"/>
      <c r="AC398" s="137"/>
      <c r="AD398" s="137"/>
      <c r="AE398" s="137"/>
      <c r="AF398" s="137"/>
      <c r="AG398" s="137"/>
      <c r="AH398" s="137"/>
    </row>
    <row r="399" spans="10:34" ht="15.75" customHeight="1"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V399" s="137"/>
      <c r="W399" s="137"/>
      <c r="X399" s="137"/>
      <c r="Y399" s="137"/>
      <c r="Z399" s="137"/>
      <c r="AA399" s="137"/>
      <c r="AB399" s="137"/>
      <c r="AC399" s="137"/>
      <c r="AD399" s="137"/>
      <c r="AE399" s="137"/>
      <c r="AF399" s="137"/>
      <c r="AG399" s="137"/>
      <c r="AH399" s="137"/>
    </row>
    <row r="400" spans="10:34" ht="15.75" customHeight="1"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V400" s="137"/>
      <c r="W400" s="137"/>
      <c r="X400" s="137"/>
      <c r="Y400" s="137"/>
      <c r="Z400" s="137"/>
      <c r="AA400" s="137"/>
      <c r="AB400" s="137"/>
      <c r="AC400" s="137"/>
      <c r="AD400" s="137"/>
      <c r="AE400" s="137"/>
      <c r="AF400" s="137"/>
      <c r="AG400" s="137"/>
      <c r="AH400" s="137"/>
    </row>
    <row r="401" spans="10:34" ht="15.75" customHeight="1"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V401" s="137"/>
      <c r="W401" s="137"/>
      <c r="X401" s="137"/>
      <c r="Y401" s="137"/>
      <c r="Z401" s="137"/>
      <c r="AA401" s="137"/>
      <c r="AB401" s="137"/>
      <c r="AC401" s="137"/>
      <c r="AD401" s="137"/>
      <c r="AE401" s="137"/>
      <c r="AF401" s="137"/>
      <c r="AG401" s="137"/>
      <c r="AH401" s="137"/>
    </row>
    <row r="402" spans="10:34" ht="15.75" customHeight="1"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V402" s="137"/>
      <c r="W402" s="137"/>
      <c r="X402" s="137"/>
      <c r="Y402" s="137"/>
      <c r="Z402" s="137"/>
      <c r="AA402" s="137"/>
      <c r="AB402" s="137"/>
      <c r="AC402" s="137"/>
      <c r="AD402" s="137"/>
      <c r="AE402" s="137"/>
      <c r="AF402" s="137"/>
      <c r="AG402" s="137"/>
      <c r="AH402" s="137"/>
    </row>
    <row r="403" spans="10:34" ht="15.75" customHeight="1"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V403" s="137"/>
      <c r="W403" s="137"/>
      <c r="X403" s="137"/>
      <c r="Y403" s="137"/>
      <c r="Z403" s="137"/>
      <c r="AA403" s="137"/>
      <c r="AB403" s="137"/>
      <c r="AC403" s="137"/>
      <c r="AD403" s="137"/>
      <c r="AE403" s="137"/>
      <c r="AF403" s="137"/>
      <c r="AG403" s="137"/>
      <c r="AH403" s="137"/>
    </row>
    <row r="404" spans="10:34" ht="15.75" customHeight="1"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V404" s="137"/>
      <c r="W404" s="137"/>
      <c r="X404" s="137"/>
      <c r="Y404" s="137"/>
      <c r="Z404" s="137"/>
      <c r="AA404" s="137"/>
      <c r="AB404" s="137"/>
      <c r="AC404" s="137"/>
      <c r="AD404" s="137"/>
      <c r="AE404" s="137"/>
      <c r="AF404" s="137"/>
      <c r="AG404" s="137"/>
      <c r="AH404" s="137"/>
    </row>
    <row r="405" spans="10:34" ht="15.75" customHeight="1"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V405" s="137"/>
      <c r="W405" s="137"/>
      <c r="X405" s="137"/>
      <c r="Y405" s="137"/>
      <c r="Z405" s="137"/>
      <c r="AA405" s="137"/>
      <c r="AB405" s="137"/>
      <c r="AC405" s="137"/>
      <c r="AD405" s="137"/>
      <c r="AE405" s="137"/>
      <c r="AF405" s="137"/>
      <c r="AG405" s="137"/>
      <c r="AH405" s="137"/>
    </row>
    <row r="406" spans="10:34" ht="15.75" customHeight="1"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V406" s="137"/>
      <c r="W406" s="137"/>
      <c r="X406" s="137"/>
      <c r="Y406" s="137"/>
      <c r="Z406" s="137"/>
      <c r="AA406" s="137"/>
      <c r="AB406" s="137"/>
      <c r="AC406" s="137"/>
      <c r="AD406" s="137"/>
      <c r="AE406" s="137"/>
      <c r="AF406" s="137"/>
      <c r="AG406" s="137"/>
      <c r="AH406" s="137"/>
    </row>
    <row r="407" spans="10:34" ht="15.75" customHeight="1"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V407" s="137"/>
      <c r="W407" s="137"/>
      <c r="X407" s="137"/>
      <c r="Y407" s="137"/>
      <c r="Z407" s="137"/>
      <c r="AA407" s="137"/>
      <c r="AB407" s="137"/>
      <c r="AC407" s="137"/>
      <c r="AD407" s="137"/>
      <c r="AE407" s="137"/>
      <c r="AF407" s="137"/>
      <c r="AG407" s="137"/>
      <c r="AH407" s="137"/>
    </row>
    <row r="408" spans="10:34" ht="15.75" customHeight="1"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V408" s="137"/>
      <c r="W408" s="137"/>
      <c r="X408" s="137"/>
      <c r="Y408" s="137"/>
      <c r="Z408" s="137"/>
      <c r="AA408" s="137"/>
      <c r="AB408" s="137"/>
      <c r="AC408" s="137"/>
      <c r="AD408" s="137"/>
      <c r="AE408" s="137"/>
      <c r="AF408" s="137"/>
      <c r="AG408" s="137"/>
      <c r="AH408" s="137"/>
    </row>
    <row r="409" spans="10:34" ht="15.75" customHeight="1"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V409" s="137"/>
      <c r="W409" s="137"/>
      <c r="X409" s="137"/>
      <c r="Y409" s="137"/>
      <c r="Z409" s="137"/>
      <c r="AA409" s="137"/>
      <c r="AB409" s="137"/>
      <c r="AC409" s="137"/>
      <c r="AD409" s="137"/>
      <c r="AE409" s="137"/>
      <c r="AF409" s="137"/>
      <c r="AG409" s="137"/>
      <c r="AH409" s="137"/>
    </row>
    <row r="410" spans="10:34" ht="15.75" customHeight="1"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V410" s="137"/>
      <c r="W410" s="137"/>
      <c r="X410" s="137"/>
      <c r="Y410" s="137"/>
      <c r="Z410" s="137"/>
      <c r="AA410" s="137"/>
      <c r="AB410" s="137"/>
      <c r="AC410" s="137"/>
      <c r="AD410" s="137"/>
      <c r="AE410" s="137"/>
      <c r="AF410" s="137"/>
      <c r="AG410" s="137"/>
      <c r="AH410" s="137"/>
    </row>
    <row r="411" spans="10:34" ht="15.75" customHeight="1"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V411" s="137"/>
      <c r="W411" s="137"/>
      <c r="X411" s="137"/>
      <c r="Y411" s="137"/>
      <c r="Z411" s="137"/>
      <c r="AA411" s="137"/>
      <c r="AB411" s="137"/>
      <c r="AC411" s="137"/>
      <c r="AD411" s="137"/>
      <c r="AE411" s="137"/>
      <c r="AF411" s="137"/>
      <c r="AG411" s="137"/>
      <c r="AH411" s="137"/>
    </row>
    <row r="412" spans="10:34" ht="15.75" customHeight="1"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V412" s="137"/>
      <c r="W412" s="137"/>
      <c r="X412" s="137"/>
      <c r="Y412" s="137"/>
      <c r="Z412" s="137"/>
      <c r="AA412" s="137"/>
      <c r="AB412" s="137"/>
      <c r="AC412" s="137"/>
      <c r="AD412" s="137"/>
      <c r="AE412" s="137"/>
      <c r="AF412" s="137"/>
      <c r="AG412" s="137"/>
      <c r="AH412" s="137"/>
    </row>
    <row r="413" spans="10:34" ht="15.75" customHeight="1"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V413" s="137"/>
      <c r="W413" s="137"/>
      <c r="X413" s="137"/>
      <c r="Y413" s="137"/>
      <c r="Z413" s="137"/>
      <c r="AA413" s="137"/>
      <c r="AB413" s="137"/>
      <c r="AC413" s="137"/>
      <c r="AD413" s="137"/>
      <c r="AE413" s="137"/>
      <c r="AF413" s="137"/>
      <c r="AG413" s="137"/>
      <c r="AH413" s="137"/>
    </row>
    <row r="414" spans="10:34" ht="15.75" customHeight="1"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V414" s="137"/>
      <c r="W414" s="137"/>
      <c r="X414" s="137"/>
      <c r="Y414" s="137"/>
      <c r="Z414" s="137"/>
      <c r="AA414" s="137"/>
      <c r="AB414" s="137"/>
      <c r="AC414" s="137"/>
      <c r="AD414" s="137"/>
      <c r="AE414" s="137"/>
      <c r="AF414" s="137"/>
      <c r="AG414" s="137"/>
      <c r="AH414" s="137"/>
    </row>
    <row r="415" spans="10:34" ht="15.75" customHeight="1"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V415" s="137"/>
      <c r="W415" s="137"/>
      <c r="X415" s="137"/>
      <c r="Y415" s="137"/>
      <c r="Z415" s="137"/>
      <c r="AA415" s="137"/>
      <c r="AB415" s="137"/>
      <c r="AC415" s="137"/>
      <c r="AD415" s="137"/>
      <c r="AE415" s="137"/>
      <c r="AF415" s="137"/>
      <c r="AG415" s="137"/>
      <c r="AH415" s="137"/>
    </row>
    <row r="416" spans="10:34" ht="15.75" customHeight="1"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V416" s="137"/>
      <c r="W416" s="137"/>
      <c r="X416" s="137"/>
      <c r="Y416" s="137"/>
      <c r="Z416" s="137"/>
      <c r="AA416" s="137"/>
      <c r="AB416" s="137"/>
      <c r="AC416" s="137"/>
      <c r="AD416" s="137"/>
      <c r="AE416" s="137"/>
      <c r="AF416" s="137"/>
      <c r="AG416" s="137"/>
      <c r="AH416" s="137"/>
    </row>
    <row r="417" spans="10:34" ht="15.75" customHeight="1"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V417" s="137"/>
      <c r="W417" s="137"/>
      <c r="X417" s="137"/>
      <c r="Y417" s="137"/>
      <c r="Z417" s="137"/>
      <c r="AA417" s="137"/>
      <c r="AB417" s="137"/>
      <c r="AC417" s="137"/>
      <c r="AD417" s="137"/>
      <c r="AE417" s="137"/>
      <c r="AF417" s="137"/>
      <c r="AG417" s="137"/>
      <c r="AH417" s="137"/>
    </row>
    <row r="418" spans="10:34" ht="15.75" customHeight="1"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V418" s="137"/>
      <c r="W418" s="137"/>
      <c r="X418" s="137"/>
      <c r="Y418" s="137"/>
      <c r="Z418" s="137"/>
      <c r="AA418" s="137"/>
      <c r="AB418" s="137"/>
      <c r="AC418" s="137"/>
      <c r="AD418" s="137"/>
      <c r="AE418" s="137"/>
      <c r="AF418" s="137"/>
      <c r="AG418" s="137"/>
      <c r="AH418" s="137"/>
    </row>
    <row r="419" spans="10:34" ht="15.75" customHeight="1"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V419" s="137"/>
      <c r="W419" s="137"/>
      <c r="X419" s="137"/>
      <c r="Y419" s="137"/>
      <c r="Z419" s="137"/>
      <c r="AA419" s="137"/>
      <c r="AB419" s="137"/>
      <c r="AC419" s="137"/>
      <c r="AD419" s="137"/>
      <c r="AE419" s="137"/>
      <c r="AF419" s="137"/>
      <c r="AG419" s="137"/>
      <c r="AH419" s="137"/>
    </row>
    <row r="420" spans="10:34" ht="15.75" customHeight="1"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V420" s="137"/>
      <c r="W420" s="137"/>
      <c r="X420" s="137"/>
      <c r="Y420" s="137"/>
      <c r="Z420" s="137"/>
      <c r="AA420" s="137"/>
      <c r="AB420" s="137"/>
      <c r="AC420" s="137"/>
      <c r="AD420" s="137"/>
      <c r="AE420" s="137"/>
      <c r="AF420" s="137"/>
      <c r="AG420" s="137"/>
      <c r="AH420" s="137"/>
    </row>
    <row r="421" spans="10:34" ht="15.75" customHeight="1"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V421" s="137"/>
      <c r="W421" s="137"/>
      <c r="X421" s="137"/>
      <c r="Y421" s="137"/>
      <c r="Z421" s="137"/>
      <c r="AA421" s="137"/>
      <c r="AB421" s="137"/>
      <c r="AC421" s="137"/>
      <c r="AD421" s="137"/>
      <c r="AE421" s="137"/>
      <c r="AF421" s="137"/>
      <c r="AG421" s="137"/>
      <c r="AH421" s="137"/>
    </row>
    <row r="422" spans="10:34" ht="15.75" customHeight="1"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V422" s="137"/>
      <c r="W422" s="137"/>
      <c r="X422" s="137"/>
      <c r="Y422" s="137"/>
      <c r="Z422" s="137"/>
      <c r="AA422" s="137"/>
      <c r="AB422" s="137"/>
      <c r="AC422" s="137"/>
      <c r="AD422" s="137"/>
      <c r="AE422" s="137"/>
      <c r="AF422" s="137"/>
      <c r="AG422" s="137"/>
      <c r="AH422" s="137"/>
    </row>
    <row r="423" spans="10:34" ht="15.75" customHeight="1"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V423" s="137"/>
      <c r="W423" s="137"/>
      <c r="X423" s="137"/>
      <c r="Y423" s="137"/>
      <c r="Z423" s="137"/>
      <c r="AA423" s="137"/>
      <c r="AB423" s="137"/>
      <c r="AC423" s="137"/>
      <c r="AD423" s="137"/>
      <c r="AE423" s="137"/>
      <c r="AF423" s="137"/>
      <c r="AG423" s="137"/>
      <c r="AH423" s="137"/>
    </row>
    <row r="424" spans="10:34" ht="15.75" customHeight="1"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V424" s="137"/>
      <c r="W424" s="137"/>
      <c r="X424" s="137"/>
      <c r="Y424" s="137"/>
      <c r="Z424" s="137"/>
      <c r="AA424" s="137"/>
      <c r="AB424" s="137"/>
      <c r="AC424" s="137"/>
      <c r="AD424" s="137"/>
      <c r="AE424" s="137"/>
      <c r="AF424" s="137"/>
      <c r="AG424" s="137"/>
      <c r="AH424" s="137"/>
    </row>
    <row r="425" spans="10:34" ht="15.75" customHeight="1"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V425" s="137"/>
      <c r="W425" s="137"/>
      <c r="X425" s="137"/>
      <c r="Y425" s="137"/>
      <c r="Z425" s="137"/>
      <c r="AA425" s="137"/>
      <c r="AB425" s="137"/>
      <c r="AC425" s="137"/>
      <c r="AD425" s="137"/>
      <c r="AE425" s="137"/>
      <c r="AF425" s="137"/>
      <c r="AG425" s="137"/>
      <c r="AH425" s="137"/>
    </row>
    <row r="426" spans="10:34" ht="15.75" customHeight="1"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V426" s="137"/>
      <c r="W426" s="137"/>
      <c r="X426" s="137"/>
      <c r="Y426" s="137"/>
      <c r="Z426" s="137"/>
      <c r="AA426" s="137"/>
      <c r="AB426" s="137"/>
      <c r="AC426" s="137"/>
      <c r="AD426" s="137"/>
      <c r="AE426" s="137"/>
      <c r="AF426" s="137"/>
      <c r="AG426" s="137"/>
      <c r="AH426" s="137"/>
    </row>
    <row r="427" spans="10:34" ht="15.75" customHeight="1"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V427" s="137"/>
      <c r="W427" s="137"/>
      <c r="X427" s="137"/>
      <c r="Y427" s="137"/>
      <c r="Z427" s="137"/>
      <c r="AA427" s="137"/>
      <c r="AB427" s="137"/>
      <c r="AC427" s="137"/>
      <c r="AD427" s="137"/>
      <c r="AE427" s="137"/>
      <c r="AF427" s="137"/>
      <c r="AG427" s="137"/>
      <c r="AH427" s="137"/>
    </row>
    <row r="428" spans="10:34" ht="15.75" customHeight="1"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V428" s="137"/>
      <c r="W428" s="137"/>
      <c r="X428" s="137"/>
      <c r="Y428" s="137"/>
      <c r="Z428" s="137"/>
      <c r="AA428" s="137"/>
      <c r="AB428" s="137"/>
      <c r="AC428" s="137"/>
      <c r="AD428" s="137"/>
      <c r="AE428" s="137"/>
      <c r="AF428" s="137"/>
      <c r="AG428" s="137"/>
      <c r="AH428" s="137"/>
    </row>
    <row r="429" spans="10:34" ht="15.75" customHeight="1"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V429" s="137"/>
      <c r="W429" s="137"/>
      <c r="X429" s="137"/>
      <c r="Y429" s="137"/>
      <c r="Z429" s="137"/>
      <c r="AA429" s="137"/>
      <c r="AB429" s="137"/>
      <c r="AC429" s="137"/>
      <c r="AD429" s="137"/>
      <c r="AE429" s="137"/>
      <c r="AF429" s="137"/>
      <c r="AG429" s="137"/>
      <c r="AH429" s="137"/>
    </row>
    <row r="430" spans="10:34" ht="15.75" customHeight="1"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V430" s="137"/>
      <c r="W430" s="137"/>
      <c r="X430" s="137"/>
      <c r="Y430" s="137"/>
      <c r="Z430" s="137"/>
      <c r="AA430" s="137"/>
      <c r="AB430" s="137"/>
      <c r="AC430" s="137"/>
      <c r="AD430" s="137"/>
      <c r="AE430" s="137"/>
      <c r="AF430" s="137"/>
      <c r="AG430" s="137"/>
      <c r="AH430" s="137"/>
    </row>
    <row r="431" spans="10:34" ht="15.75" customHeight="1"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</row>
    <row r="432" spans="10:34" ht="15.75" customHeight="1"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</row>
    <row r="433" spans="10:34" ht="15.75" customHeight="1"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</row>
    <row r="434" spans="10:34" ht="15.75" customHeight="1"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  <c r="AF434" s="137"/>
      <c r="AG434" s="137"/>
      <c r="AH434" s="137"/>
    </row>
    <row r="435" spans="10:34" ht="15.75" customHeight="1"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</row>
    <row r="436" spans="10:34" ht="15.75" customHeight="1"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  <c r="AF436" s="137"/>
      <c r="AG436" s="137"/>
      <c r="AH436" s="137"/>
    </row>
    <row r="437" spans="10:34" ht="15.75" customHeight="1"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  <c r="AF437" s="137"/>
      <c r="AG437" s="137"/>
      <c r="AH437" s="137"/>
    </row>
    <row r="438" spans="10:34" ht="15.75" customHeight="1"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  <c r="AF438" s="137"/>
      <c r="AG438" s="137"/>
      <c r="AH438" s="137"/>
    </row>
    <row r="439" spans="10:34" ht="15.75" customHeight="1"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  <c r="AF439" s="137"/>
      <c r="AG439" s="137"/>
      <c r="AH439" s="137"/>
    </row>
    <row r="440" spans="10:34" ht="15.75" customHeight="1"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  <c r="AF440" s="137"/>
      <c r="AG440" s="137"/>
      <c r="AH440" s="137"/>
    </row>
    <row r="441" spans="10:34" ht="15.75" customHeight="1"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  <c r="AF441" s="137"/>
      <c r="AG441" s="137"/>
      <c r="AH441" s="137"/>
    </row>
    <row r="442" spans="10:34" ht="15.75" customHeight="1"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  <c r="AF442" s="137"/>
      <c r="AG442" s="137"/>
      <c r="AH442" s="137"/>
    </row>
    <row r="443" spans="10:34" ht="15.75" customHeight="1"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</row>
    <row r="444" spans="10:34" ht="15.75" customHeight="1"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  <c r="AF444" s="137"/>
      <c r="AG444" s="137"/>
      <c r="AH444" s="137"/>
    </row>
    <row r="445" spans="10:34" ht="15.75" customHeight="1"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  <c r="AF445" s="137"/>
      <c r="AG445" s="137"/>
      <c r="AH445" s="137"/>
    </row>
    <row r="446" spans="10:34" ht="15.75" customHeight="1"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  <c r="AF446" s="137"/>
      <c r="AG446" s="137"/>
      <c r="AH446" s="137"/>
    </row>
    <row r="447" spans="10:34" ht="15.75" customHeight="1"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  <c r="AF447" s="137"/>
      <c r="AG447" s="137"/>
      <c r="AH447" s="137"/>
    </row>
    <row r="448" spans="10:34" ht="15.75" customHeight="1"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  <c r="AF448" s="137"/>
      <c r="AG448" s="137"/>
      <c r="AH448" s="137"/>
    </row>
    <row r="449" spans="10:34" ht="15.75" customHeight="1"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  <c r="AF449" s="137"/>
      <c r="AG449" s="137"/>
      <c r="AH449" s="137"/>
    </row>
    <row r="450" spans="10:34" ht="15.75" customHeight="1"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  <c r="AF450" s="137"/>
      <c r="AG450" s="137"/>
      <c r="AH450" s="137"/>
    </row>
    <row r="451" spans="10:34" ht="15.75" customHeight="1"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  <c r="AF451" s="137"/>
      <c r="AG451" s="137"/>
      <c r="AH451" s="137"/>
    </row>
    <row r="452" spans="10:34" ht="15.75" customHeight="1"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</row>
    <row r="453" spans="10:34" ht="15.75" customHeight="1"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</row>
    <row r="454" spans="10:34" ht="15.75" customHeight="1"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</row>
    <row r="455" spans="10:34" ht="15.75" customHeight="1"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</row>
    <row r="456" spans="10:34" ht="15.75" customHeight="1"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</row>
    <row r="457" spans="10:34" ht="15.75" customHeight="1"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</row>
    <row r="458" spans="10:34" ht="15.75" customHeight="1"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</row>
    <row r="459" spans="10:34" ht="15.75" customHeight="1"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</row>
    <row r="460" spans="10:34" ht="15.75" customHeight="1"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</row>
    <row r="461" spans="10:34" ht="15.75" customHeight="1"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</row>
    <row r="462" spans="10:34" ht="15.75" customHeight="1"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</row>
    <row r="463" spans="10:34" ht="15.75" customHeight="1"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</row>
    <row r="464" spans="10:34" ht="15.75" customHeight="1"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</row>
    <row r="465" spans="10:34" ht="15.75" customHeight="1"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</row>
    <row r="466" spans="10:34" ht="15.75" customHeight="1"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</row>
    <row r="467" spans="10:34" ht="15.75" customHeight="1"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</row>
    <row r="468" spans="10:34" ht="15.75" customHeight="1"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</row>
    <row r="469" spans="10:34" ht="15.75" customHeight="1"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</row>
    <row r="470" spans="10:34" ht="15.75" customHeight="1"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</row>
    <row r="471" spans="10:34" ht="15.75" customHeight="1"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</row>
    <row r="472" spans="10:34" ht="15.75" customHeight="1"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</row>
    <row r="473" spans="10:34" ht="15.75" customHeight="1"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</row>
    <row r="474" spans="10:34" ht="15.75" customHeight="1"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</row>
    <row r="475" spans="10:34" ht="15.75" customHeight="1"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</row>
    <row r="476" spans="10:34" ht="15.75" customHeight="1"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</row>
    <row r="477" spans="10:34" ht="15.75" customHeight="1"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</row>
    <row r="478" spans="10:34" ht="15.75" customHeight="1"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</row>
    <row r="479" spans="10:34" ht="15.75" customHeight="1"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</row>
    <row r="480" spans="10:34" ht="15.75" customHeight="1"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</row>
    <row r="481" spans="10:34" ht="15.75" customHeight="1"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</row>
    <row r="482" spans="10:34" ht="15.75" customHeight="1"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</row>
    <row r="483" spans="10:34" ht="15.75" customHeight="1"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</row>
    <row r="484" spans="10:34" ht="15.75" customHeight="1"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</row>
    <row r="485" spans="10:34" ht="15.75" customHeight="1"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</row>
    <row r="486" spans="10:34" ht="15.75" customHeight="1"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</row>
    <row r="487" spans="10:34" ht="15.75" customHeight="1"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</row>
    <row r="488" spans="10:34" ht="15.75" customHeight="1"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</row>
    <row r="489" spans="10:34" ht="15.75" customHeight="1"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</row>
    <row r="490" spans="10:34" ht="15.75" customHeight="1"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</row>
    <row r="491" spans="10:34" ht="15.75" customHeight="1"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</row>
    <row r="492" spans="10:34" ht="15.75" customHeight="1"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</row>
    <row r="493" spans="10:34" ht="15.75" customHeight="1"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</row>
    <row r="494" spans="10:34" ht="15.75" customHeight="1"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</row>
    <row r="495" spans="10:34" ht="15.75" customHeight="1"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</row>
    <row r="496" spans="10:34" ht="15.75" customHeight="1"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</row>
    <row r="497" spans="10:34" ht="15.75" customHeight="1"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</row>
    <row r="498" spans="10:34" ht="15.75" customHeight="1"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</row>
    <row r="499" spans="10:34" ht="15.75" customHeight="1"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  <c r="AF499" s="137"/>
      <c r="AG499" s="137"/>
      <c r="AH499" s="137"/>
    </row>
    <row r="500" spans="10:34" ht="15.75" customHeight="1"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  <c r="AF500" s="137"/>
      <c r="AG500" s="137"/>
      <c r="AH500" s="137"/>
    </row>
    <row r="501" spans="10:34" ht="15.75" customHeight="1"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  <c r="AF501" s="137"/>
      <c r="AG501" s="137"/>
      <c r="AH501" s="137"/>
    </row>
    <row r="502" spans="10:34" ht="15.75" customHeight="1"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  <c r="AF502" s="137"/>
      <c r="AG502" s="137"/>
      <c r="AH502" s="137"/>
    </row>
    <row r="503" spans="10:34" ht="15.75" customHeight="1"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  <c r="AF503" s="137"/>
      <c r="AG503" s="137"/>
      <c r="AH503" s="137"/>
    </row>
    <row r="504" spans="10:34" ht="15.75" customHeight="1"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  <c r="AF504" s="137"/>
      <c r="AG504" s="137"/>
      <c r="AH504" s="137"/>
    </row>
    <row r="505" spans="10:34" ht="15.75" customHeight="1"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  <c r="AF505" s="137"/>
      <c r="AG505" s="137"/>
      <c r="AH505" s="137"/>
    </row>
    <row r="506" spans="10:34" ht="15.75" customHeight="1"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  <c r="AF506" s="137"/>
      <c r="AG506" s="137"/>
      <c r="AH506" s="137"/>
    </row>
    <row r="507" spans="10:34" ht="15.75" customHeight="1"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  <c r="AF507" s="137"/>
      <c r="AG507" s="137"/>
      <c r="AH507" s="137"/>
    </row>
    <row r="508" spans="10:34" ht="15.75" customHeight="1"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  <c r="AF508" s="137"/>
      <c r="AG508" s="137"/>
      <c r="AH508" s="137"/>
    </row>
    <row r="509" spans="10:34" ht="15.75" customHeight="1"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  <c r="AF509" s="137"/>
      <c r="AG509" s="137"/>
      <c r="AH509" s="137"/>
    </row>
    <row r="510" spans="10:34" ht="15.75" customHeight="1"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  <c r="AF510" s="137"/>
      <c r="AG510" s="137"/>
      <c r="AH510" s="137"/>
    </row>
    <row r="511" spans="10:34" ht="15.75" customHeight="1"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  <c r="AF511" s="137"/>
      <c r="AG511" s="137"/>
      <c r="AH511" s="137"/>
    </row>
    <row r="512" spans="10:34" ht="15.75" customHeight="1"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  <c r="AF512" s="137"/>
      <c r="AG512" s="137"/>
      <c r="AH512" s="137"/>
    </row>
    <row r="513" spans="10:34" ht="15.75" customHeight="1"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  <c r="AF513" s="137"/>
      <c r="AG513" s="137"/>
      <c r="AH513" s="137"/>
    </row>
    <row r="514" spans="10:34" ht="15.75" customHeight="1"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  <c r="AF514" s="137"/>
      <c r="AG514" s="137"/>
      <c r="AH514" s="137"/>
    </row>
    <row r="515" spans="10:34" ht="15.75" customHeight="1"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  <c r="AF515" s="137"/>
      <c r="AG515" s="137"/>
      <c r="AH515" s="137"/>
    </row>
    <row r="516" spans="10:34" ht="15.75" customHeight="1"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  <c r="AF516" s="137"/>
      <c r="AG516" s="137"/>
      <c r="AH516" s="137"/>
    </row>
    <row r="517" spans="10:34" ht="15.75" customHeight="1"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  <c r="AF517" s="137"/>
      <c r="AG517" s="137"/>
      <c r="AH517" s="137"/>
    </row>
    <row r="518" spans="10:34" ht="15.75" customHeight="1"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  <c r="AF518" s="137"/>
      <c r="AG518" s="137"/>
      <c r="AH518" s="137"/>
    </row>
    <row r="519" spans="10:34" ht="15.75" customHeight="1"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  <c r="AF519" s="137"/>
      <c r="AG519" s="137"/>
      <c r="AH519" s="137"/>
    </row>
    <row r="520" spans="10:34" ht="15.75" customHeight="1"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  <c r="AF520" s="137"/>
      <c r="AG520" s="137"/>
      <c r="AH520" s="137"/>
    </row>
    <row r="521" spans="10:34" ht="15.75" customHeight="1"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  <c r="AF521" s="137"/>
      <c r="AG521" s="137"/>
      <c r="AH521" s="137"/>
    </row>
    <row r="522" spans="10:34" ht="15.75" customHeight="1"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  <c r="AF522" s="137"/>
      <c r="AG522" s="137"/>
      <c r="AH522" s="137"/>
    </row>
    <row r="523" spans="10:34" ht="15.75" customHeight="1"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  <c r="AF523" s="137"/>
      <c r="AG523" s="137"/>
      <c r="AH523" s="137"/>
    </row>
    <row r="524" spans="10:34" ht="15.75" customHeight="1"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  <c r="AF524" s="137"/>
      <c r="AG524" s="137"/>
      <c r="AH524" s="137"/>
    </row>
    <row r="525" spans="10:34" ht="15.75" customHeight="1"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</row>
    <row r="526" spans="10:34" ht="15.75" customHeight="1"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  <c r="AF526" s="137"/>
      <c r="AG526" s="137"/>
      <c r="AH526" s="137"/>
    </row>
    <row r="527" spans="10:34" ht="15.75" customHeight="1"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  <c r="AF527" s="137"/>
      <c r="AG527" s="137"/>
      <c r="AH527" s="137"/>
    </row>
    <row r="528" spans="10:34" ht="15.75" customHeight="1"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  <c r="AF528" s="137"/>
      <c r="AG528" s="137"/>
      <c r="AH528" s="137"/>
    </row>
    <row r="529" spans="10:34" ht="15.75" customHeight="1"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  <c r="AF529" s="137"/>
      <c r="AG529" s="137"/>
      <c r="AH529" s="137"/>
    </row>
    <row r="530" spans="10:34" ht="15.75" customHeight="1"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  <c r="AF530" s="137"/>
      <c r="AG530" s="137"/>
      <c r="AH530" s="137"/>
    </row>
    <row r="531" spans="10:34" ht="15.75" customHeight="1"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  <c r="AF531" s="137"/>
      <c r="AG531" s="137"/>
      <c r="AH531" s="137"/>
    </row>
    <row r="532" spans="10:34" ht="15.75" customHeight="1"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  <c r="AF532" s="137"/>
      <c r="AG532" s="137"/>
      <c r="AH532" s="137"/>
    </row>
    <row r="533" spans="10:34" ht="15.75" customHeight="1"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  <c r="AF533" s="137"/>
      <c r="AG533" s="137"/>
      <c r="AH533" s="137"/>
    </row>
    <row r="534" spans="10:34" ht="15.75" customHeight="1"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  <c r="AF534" s="137"/>
      <c r="AG534" s="137"/>
      <c r="AH534" s="137"/>
    </row>
    <row r="535" spans="10:34" ht="15.75" customHeight="1"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  <c r="AF535" s="137"/>
      <c r="AG535" s="137"/>
      <c r="AH535" s="137"/>
    </row>
    <row r="536" spans="10:34" ht="15.75" customHeight="1"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  <c r="AF536" s="137"/>
      <c r="AG536" s="137"/>
      <c r="AH536" s="137"/>
    </row>
    <row r="537" spans="10:34" ht="15.75" customHeight="1"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</row>
    <row r="538" spans="10:34" ht="15.75" customHeight="1"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</row>
    <row r="539" spans="10:34" ht="15.75" customHeight="1"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</row>
    <row r="540" spans="10:34" ht="15.75" customHeight="1"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</row>
    <row r="541" spans="10:34" ht="15.75" customHeight="1"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  <c r="AF541" s="137"/>
      <c r="AG541" s="137"/>
      <c r="AH541" s="137"/>
    </row>
    <row r="542" spans="10:34" ht="15.75" customHeight="1"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  <c r="AF542" s="137"/>
      <c r="AG542" s="137"/>
      <c r="AH542" s="137"/>
    </row>
    <row r="543" spans="10:34" ht="15.75" customHeight="1"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  <c r="AF543" s="137"/>
      <c r="AG543" s="137"/>
      <c r="AH543" s="137"/>
    </row>
    <row r="544" spans="10:34" ht="15.75" customHeight="1"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  <c r="AF544" s="137"/>
      <c r="AG544" s="137"/>
      <c r="AH544" s="137"/>
    </row>
    <row r="545" spans="10:34" ht="15.75" customHeight="1"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  <c r="AF545" s="137"/>
      <c r="AG545" s="137"/>
      <c r="AH545" s="137"/>
    </row>
    <row r="546" spans="10:34" ht="15.75" customHeight="1"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  <c r="AF546" s="137"/>
      <c r="AG546" s="137"/>
      <c r="AH546" s="137"/>
    </row>
    <row r="547" spans="10:34" ht="15.75" customHeight="1"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  <c r="AF547" s="137"/>
      <c r="AG547" s="137"/>
      <c r="AH547" s="137"/>
    </row>
    <row r="548" spans="10:34" ht="15.75" customHeight="1"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  <c r="AF548" s="137"/>
      <c r="AG548" s="137"/>
      <c r="AH548" s="137"/>
    </row>
    <row r="549" spans="10:34" ht="15.75" customHeight="1"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  <c r="AF549" s="137"/>
      <c r="AG549" s="137"/>
      <c r="AH549" s="137"/>
    </row>
    <row r="550" spans="10:34" ht="15.75" customHeight="1"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  <c r="AF550" s="137"/>
      <c r="AG550" s="137"/>
      <c r="AH550" s="137"/>
    </row>
    <row r="551" spans="10:34" ht="15.75" customHeight="1"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  <c r="AF551" s="137"/>
      <c r="AG551" s="137"/>
      <c r="AH551" s="137"/>
    </row>
    <row r="552" spans="10:34" ht="15.75" customHeight="1"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  <c r="AF552" s="137"/>
      <c r="AG552" s="137"/>
      <c r="AH552" s="137"/>
    </row>
    <row r="553" spans="10:34" ht="15.75" customHeight="1"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  <c r="AF553" s="137"/>
      <c r="AG553" s="137"/>
      <c r="AH553" s="137"/>
    </row>
    <row r="554" spans="10:34" ht="15.75" customHeight="1"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  <c r="AF554" s="137"/>
      <c r="AG554" s="137"/>
      <c r="AH554" s="137"/>
    </row>
    <row r="555" spans="10:34" ht="15.75" customHeight="1"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  <c r="AF555" s="137"/>
      <c r="AG555" s="137"/>
      <c r="AH555" s="137"/>
    </row>
    <row r="556" spans="10:34" ht="15.75" customHeight="1"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  <c r="AF556" s="137"/>
      <c r="AG556" s="137"/>
      <c r="AH556" s="137"/>
    </row>
    <row r="557" spans="10:34" ht="15.75" customHeight="1"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  <c r="AF557" s="137"/>
      <c r="AG557" s="137"/>
      <c r="AH557" s="137"/>
    </row>
    <row r="558" spans="10:34" ht="15.75" customHeight="1"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  <c r="AF558" s="137"/>
      <c r="AG558" s="137"/>
      <c r="AH558" s="137"/>
    </row>
    <row r="559" spans="10:34" ht="15.75" customHeight="1"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  <c r="AF559" s="137"/>
      <c r="AG559" s="137"/>
      <c r="AH559" s="137"/>
    </row>
    <row r="560" spans="10:34" ht="15.75" customHeight="1"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  <c r="AF560" s="137"/>
      <c r="AG560" s="137"/>
      <c r="AH560" s="137"/>
    </row>
    <row r="561" spans="10:34" ht="15.75" customHeight="1"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  <c r="AF561" s="137"/>
      <c r="AG561" s="137"/>
      <c r="AH561" s="137"/>
    </row>
    <row r="562" spans="10:34" ht="15.75" customHeight="1"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  <c r="AF562" s="137"/>
      <c r="AG562" s="137"/>
      <c r="AH562" s="137"/>
    </row>
    <row r="563" spans="10:34" ht="15.75" customHeight="1"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  <c r="AF563" s="137"/>
      <c r="AG563" s="137"/>
      <c r="AH563" s="137"/>
    </row>
    <row r="564" spans="10:34" ht="15.75" customHeight="1"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  <c r="AF564" s="137"/>
      <c r="AG564" s="137"/>
      <c r="AH564" s="137"/>
    </row>
    <row r="565" spans="10:34" ht="15.75" customHeight="1"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  <c r="AF565" s="137"/>
      <c r="AG565" s="137"/>
      <c r="AH565" s="137"/>
    </row>
    <row r="566" spans="10:34" ht="15.75" customHeight="1"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  <c r="AF566" s="137"/>
      <c r="AG566" s="137"/>
      <c r="AH566" s="137"/>
    </row>
    <row r="567" spans="10:34" ht="15.75" customHeight="1"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  <c r="AF567" s="137"/>
      <c r="AG567" s="137"/>
      <c r="AH567" s="137"/>
    </row>
    <row r="568" spans="10:34" ht="15.75" customHeight="1"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  <c r="AF568" s="137"/>
      <c r="AG568" s="137"/>
      <c r="AH568" s="137"/>
    </row>
    <row r="569" spans="10:34" ht="15.75" customHeight="1"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  <c r="AF569" s="137"/>
      <c r="AG569" s="137"/>
      <c r="AH569" s="137"/>
    </row>
    <row r="570" spans="10:34" ht="15.75" customHeight="1"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  <c r="AF570" s="137"/>
      <c r="AG570" s="137"/>
      <c r="AH570" s="137"/>
    </row>
    <row r="571" spans="10:34" ht="15.75" customHeight="1"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  <c r="AF571" s="137"/>
      <c r="AG571" s="137"/>
      <c r="AH571" s="137"/>
    </row>
    <row r="572" spans="10:34" ht="15.75" customHeight="1"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</row>
    <row r="573" spans="10:34" ht="15.75" customHeight="1"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  <c r="AF573" s="137"/>
      <c r="AG573" s="137"/>
      <c r="AH573" s="137"/>
    </row>
    <row r="574" spans="10:34" ht="15.75" customHeight="1"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  <c r="AF574" s="137"/>
      <c r="AG574" s="137"/>
      <c r="AH574" s="137"/>
    </row>
    <row r="575" spans="10:34" ht="15.75" customHeight="1"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  <c r="AF575" s="137"/>
      <c r="AG575" s="137"/>
      <c r="AH575" s="137"/>
    </row>
    <row r="576" spans="10:34" ht="15.75" customHeight="1"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  <c r="AF576" s="137"/>
      <c r="AG576" s="137"/>
      <c r="AH576" s="137"/>
    </row>
    <row r="577" spans="10:34" ht="15.75" customHeight="1"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  <c r="AF577" s="137"/>
      <c r="AG577" s="137"/>
      <c r="AH577" s="137"/>
    </row>
    <row r="578" spans="10:34" ht="15.75" customHeight="1"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  <c r="AF578" s="137"/>
      <c r="AG578" s="137"/>
      <c r="AH578" s="137"/>
    </row>
    <row r="579" spans="10:34" ht="15.75" customHeight="1"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  <c r="AF579" s="137"/>
      <c r="AG579" s="137"/>
      <c r="AH579" s="137"/>
    </row>
    <row r="580" spans="10:34" ht="15.75" customHeight="1"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  <c r="AF580" s="137"/>
      <c r="AG580" s="137"/>
      <c r="AH580" s="137"/>
    </row>
    <row r="581" spans="10:34" ht="15.75" customHeight="1"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  <c r="AF581" s="137"/>
      <c r="AG581" s="137"/>
      <c r="AH581" s="137"/>
    </row>
    <row r="582" spans="10:34" ht="15.75" customHeight="1"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  <c r="AF582" s="137"/>
      <c r="AG582" s="137"/>
      <c r="AH582" s="137"/>
    </row>
    <row r="583" spans="10:34" ht="15.75" customHeight="1"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  <c r="AF583" s="137"/>
      <c r="AG583" s="137"/>
      <c r="AH583" s="137"/>
    </row>
    <row r="584" spans="10:34" ht="15.75" customHeight="1"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  <c r="AF584" s="137"/>
      <c r="AG584" s="137"/>
      <c r="AH584" s="137"/>
    </row>
    <row r="585" spans="10:34" ht="15.75" customHeight="1"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  <c r="AF585" s="137"/>
      <c r="AG585" s="137"/>
      <c r="AH585" s="137"/>
    </row>
    <row r="586" spans="10:34" ht="15.75" customHeight="1"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  <c r="AF586" s="137"/>
      <c r="AG586" s="137"/>
      <c r="AH586" s="137"/>
    </row>
    <row r="587" spans="10:34" ht="15.75" customHeight="1"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  <c r="AF587" s="137"/>
      <c r="AG587" s="137"/>
      <c r="AH587" s="137"/>
    </row>
    <row r="588" spans="10:34" ht="15.75" customHeight="1"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  <c r="AF588" s="137"/>
      <c r="AG588" s="137"/>
      <c r="AH588" s="137"/>
    </row>
    <row r="589" spans="10:34" ht="15.75" customHeight="1"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  <c r="AF589" s="137"/>
      <c r="AG589" s="137"/>
      <c r="AH589" s="137"/>
    </row>
    <row r="590" spans="10:34" ht="15.75" customHeight="1"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  <c r="AF590" s="137"/>
      <c r="AG590" s="137"/>
      <c r="AH590" s="137"/>
    </row>
    <row r="591" spans="10:34" ht="15.75" customHeight="1"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</row>
    <row r="592" spans="10:34" ht="15.75" customHeight="1"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</row>
    <row r="593" spans="10:34" ht="15.75" customHeight="1"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</row>
    <row r="594" spans="10:34" ht="15.75" customHeight="1"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  <c r="AF594" s="137"/>
      <c r="AG594" s="137"/>
      <c r="AH594" s="137"/>
    </row>
    <row r="595" spans="10:34" ht="15.75" customHeight="1"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  <c r="AF595" s="137"/>
      <c r="AG595" s="137"/>
      <c r="AH595" s="137"/>
    </row>
    <row r="596" spans="10:34" ht="15.75" customHeight="1"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  <c r="AF596" s="137"/>
      <c r="AG596" s="137"/>
      <c r="AH596" s="137"/>
    </row>
    <row r="597" spans="10:34" ht="15.75" customHeight="1"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  <c r="AF597" s="137"/>
      <c r="AG597" s="137"/>
      <c r="AH597" s="137"/>
    </row>
    <row r="598" spans="10:34" ht="15.75" customHeight="1"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  <c r="AF598" s="137"/>
      <c r="AG598" s="137"/>
      <c r="AH598" s="137"/>
    </row>
    <row r="599" spans="10:34" ht="15.75" customHeight="1"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  <c r="AF599" s="137"/>
      <c r="AG599" s="137"/>
      <c r="AH599" s="137"/>
    </row>
    <row r="600" spans="10:34" ht="15.75" customHeight="1"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  <c r="AF600" s="137"/>
      <c r="AG600" s="137"/>
      <c r="AH600" s="137"/>
    </row>
    <row r="601" spans="10:34" ht="15.75" customHeight="1"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  <c r="AF601" s="137"/>
      <c r="AG601" s="137"/>
      <c r="AH601" s="137"/>
    </row>
    <row r="602" spans="10:34" ht="15.75" customHeight="1"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  <c r="AF602" s="137"/>
      <c r="AG602" s="137"/>
      <c r="AH602" s="137"/>
    </row>
    <row r="603" spans="10:34" ht="15.75" customHeight="1"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  <c r="AF603" s="137"/>
      <c r="AG603" s="137"/>
      <c r="AH603" s="137"/>
    </row>
    <row r="604" spans="10:34" ht="15.75" customHeight="1"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  <c r="AF604" s="137"/>
      <c r="AG604" s="137"/>
      <c r="AH604" s="137"/>
    </row>
    <row r="605" spans="10:34" ht="15.75" customHeight="1"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  <c r="AF605" s="137"/>
      <c r="AG605" s="137"/>
      <c r="AH605" s="137"/>
    </row>
    <row r="606" spans="10:34" ht="15.75" customHeight="1"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  <c r="AF606" s="137"/>
      <c r="AG606" s="137"/>
      <c r="AH606" s="137"/>
    </row>
    <row r="607" spans="10:34" ht="15.75" customHeight="1"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  <c r="AF607" s="137"/>
      <c r="AG607" s="137"/>
      <c r="AH607" s="137"/>
    </row>
    <row r="608" spans="10:34" ht="15.75" customHeight="1"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  <c r="AF608" s="137"/>
      <c r="AG608" s="137"/>
      <c r="AH608" s="137"/>
    </row>
    <row r="609" spans="10:34" ht="15.75" customHeight="1"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  <c r="AF609" s="137"/>
      <c r="AG609" s="137"/>
      <c r="AH609" s="137"/>
    </row>
    <row r="610" spans="10:34" ht="15.75" customHeight="1"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  <c r="AF610" s="137"/>
      <c r="AG610" s="137"/>
      <c r="AH610" s="137"/>
    </row>
    <row r="611" spans="10:34" ht="15.75" customHeight="1"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  <c r="AF611" s="137"/>
      <c r="AG611" s="137"/>
      <c r="AH611" s="137"/>
    </row>
    <row r="612" spans="10:34" ht="15.75" customHeight="1"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  <c r="AF612" s="137"/>
      <c r="AG612" s="137"/>
      <c r="AH612" s="137"/>
    </row>
    <row r="613" spans="10:34" ht="15.75" customHeight="1"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  <c r="AF613" s="137"/>
      <c r="AG613" s="137"/>
      <c r="AH613" s="137"/>
    </row>
    <row r="614" spans="10:34" ht="15.75" customHeight="1"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  <c r="AF614" s="137"/>
      <c r="AG614" s="137"/>
      <c r="AH614" s="137"/>
    </row>
    <row r="615" spans="10:34" ht="15.75" customHeight="1"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  <c r="AF615" s="137"/>
      <c r="AG615" s="137"/>
      <c r="AH615" s="137"/>
    </row>
    <row r="616" spans="10:34" ht="15.75" customHeight="1"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  <c r="AF616" s="137"/>
      <c r="AG616" s="137"/>
      <c r="AH616" s="137"/>
    </row>
    <row r="617" spans="10:34" ht="15.75" customHeight="1"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  <c r="AF617" s="137"/>
      <c r="AG617" s="137"/>
      <c r="AH617" s="137"/>
    </row>
    <row r="618" spans="10:34" ht="15.75" customHeight="1"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  <c r="AF618" s="137"/>
      <c r="AG618" s="137"/>
      <c r="AH618" s="137"/>
    </row>
    <row r="619" spans="10:34" ht="15.75" customHeight="1"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  <c r="AF619" s="137"/>
      <c r="AG619" s="137"/>
      <c r="AH619" s="137"/>
    </row>
    <row r="620" spans="10:34" ht="15.75" customHeight="1"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  <c r="AF620" s="137"/>
      <c r="AG620" s="137"/>
      <c r="AH620" s="137"/>
    </row>
    <row r="621" spans="10:34" ht="15.75" customHeight="1"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  <c r="AF621" s="137"/>
      <c r="AG621" s="137"/>
      <c r="AH621" s="137"/>
    </row>
    <row r="622" spans="10:34" ht="15.75" customHeight="1"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  <c r="AF622" s="137"/>
      <c r="AG622" s="137"/>
      <c r="AH622" s="137"/>
    </row>
    <row r="623" spans="10:34" ht="15.75" customHeight="1"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  <c r="AF623" s="137"/>
      <c r="AG623" s="137"/>
      <c r="AH623" s="137"/>
    </row>
    <row r="624" spans="10:34" ht="15.75" customHeight="1"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  <c r="AF624" s="137"/>
      <c r="AG624" s="137"/>
      <c r="AH624" s="137"/>
    </row>
    <row r="625" spans="10:34" ht="15.75" customHeight="1"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  <c r="AF625" s="137"/>
      <c r="AG625" s="137"/>
      <c r="AH625" s="137"/>
    </row>
    <row r="626" spans="10:34" ht="15.75" customHeight="1"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  <c r="AF626" s="137"/>
      <c r="AG626" s="137"/>
      <c r="AH626" s="137"/>
    </row>
    <row r="627" spans="10:34" ht="15.75" customHeight="1"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  <c r="AF627" s="137"/>
      <c r="AG627" s="137"/>
      <c r="AH627" s="137"/>
    </row>
    <row r="628" spans="10:34" ht="15.75" customHeight="1"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  <c r="AF628" s="137"/>
      <c r="AG628" s="137"/>
      <c r="AH628" s="137"/>
    </row>
    <row r="629" spans="10:34" ht="15.75" customHeight="1"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  <c r="AF629" s="137"/>
      <c r="AG629" s="137"/>
      <c r="AH629" s="137"/>
    </row>
    <row r="630" spans="10:34" ht="15.75" customHeight="1"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  <c r="AF630" s="137"/>
      <c r="AG630" s="137"/>
      <c r="AH630" s="137"/>
    </row>
    <row r="631" spans="10:34" ht="15.75" customHeight="1"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  <c r="AF631" s="137"/>
      <c r="AG631" s="137"/>
      <c r="AH631" s="137"/>
    </row>
    <row r="632" spans="10:34" ht="15.75" customHeight="1"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  <c r="AF632" s="137"/>
      <c r="AG632" s="137"/>
      <c r="AH632" s="137"/>
    </row>
    <row r="633" spans="10:34" ht="15.75" customHeight="1"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  <c r="AF633" s="137"/>
      <c r="AG633" s="137"/>
      <c r="AH633" s="137"/>
    </row>
    <row r="634" spans="10:34" ht="15.75" customHeight="1"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  <c r="AF634" s="137"/>
      <c r="AG634" s="137"/>
      <c r="AH634" s="137"/>
    </row>
    <row r="635" spans="10:34" ht="15.75" customHeight="1"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  <c r="AF635" s="137"/>
      <c r="AG635" s="137"/>
      <c r="AH635" s="137"/>
    </row>
    <row r="636" spans="10:34" ht="15.75" customHeight="1"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  <c r="AF636" s="137"/>
      <c r="AG636" s="137"/>
      <c r="AH636" s="137"/>
    </row>
    <row r="637" spans="10:34" ht="15.75" customHeight="1"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  <c r="AF637" s="137"/>
      <c r="AG637" s="137"/>
      <c r="AH637" s="137"/>
    </row>
    <row r="638" spans="10:34" ht="15.75" customHeight="1"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  <c r="AF638" s="137"/>
      <c r="AG638" s="137"/>
      <c r="AH638" s="137"/>
    </row>
    <row r="639" spans="10:34" ht="15.75" customHeight="1"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  <c r="AF639" s="137"/>
      <c r="AG639" s="137"/>
      <c r="AH639" s="137"/>
    </row>
    <row r="640" spans="10:34" ht="15.75" customHeight="1"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  <c r="AF640" s="137"/>
      <c r="AG640" s="137"/>
      <c r="AH640" s="137"/>
    </row>
    <row r="641" spans="10:34" ht="15.75" customHeight="1"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  <c r="AF641" s="137"/>
      <c r="AG641" s="137"/>
      <c r="AH641" s="137"/>
    </row>
    <row r="642" spans="10:34" ht="15.75" customHeight="1"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  <c r="AF642" s="137"/>
      <c r="AG642" s="137"/>
      <c r="AH642" s="137"/>
    </row>
    <row r="643" spans="10:34" ht="15.75" customHeight="1"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  <c r="AF643" s="137"/>
      <c r="AG643" s="137"/>
      <c r="AH643" s="137"/>
    </row>
    <row r="644" spans="10:34" ht="15.75" customHeight="1"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  <c r="AF644" s="137"/>
      <c r="AG644" s="137"/>
      <c r="AH644" s="137"/>
    </row>
    <row r="645" spans="10:34" ht="15.75" customHeight="1"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</row>
    <row r="646" spans="10:34" ht="15.75" customHeight="1"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</row>
    <row r="647" spans="10:34" ht="15.75" customHeight="1"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</row>
    <row r="648" spans="10:34" ht="15.75" customHeight="1"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  <c r="AF648" s="137"/>
      <c r="AG648" s="137"/>
      <c r="AH648" s="137"/>
    </row>
    <row r="649" spans="10:34" ht="15.75" customHeight="1"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  <c r="AF649" s="137"/>
      <c r="AG649" s="137"/>
      <c r="AH649" s="137"/>
    </row>
    <row r="650" spans="10:34" ht="15.75" customHeight="1"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  <c r="AF650" s="137"/>
      <c r="AG650" s="137"/>
      <c r="AH650" s="137"/>
    </row>
    <row r="651" spans="10:34" ht="15.75" customHeight="1"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  <c r="AF651" s="137"/>
      <c r="AG651" s="137"/>
      <c r="AH651" s="137"/>
    </row>
    <row r="652" spans="10:34" ht="15.75" customHeight="1"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  <c r="AF652" s="137"/>
      <c r="AG652" s="137"/>
      <c r="AH652" s="137"/>
    </row>
    <row r="653" spans="10:34" ht="15.75" customHeight="1"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  <c r="AF653" s="137"/>
      <c r="AG653" s="137"/>
      <c r="AH653" s="137"/>
    </row>
    <row r="654" spans="10:34" ht="15.75" customHeight="1"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  <c r="AF654" s="137"/>
      <c r="AG654" s="137"/>
      <c r="AH654" s="137"/>
    </row>
    <row r="655" spans="10:34" ht="15.75" customHeight="1"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  <c r="AF655" s="137"/>
      <c r="AG655" s="137"/>
      <c r="AH655" s="137"/>
    </row>
    <row r="656" spans="10:34" ht="15.75" customHeight="1"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  <c r="AF656" s="137"/>
      <c r="AG656" s="137"/>
      <c r="AH656" s="137"/>
    </row>
    <row r="657" spans="10:34" ht="15.75" customHeight="1"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  <c r="AF657" s="137"/>
      <c r="AG657" s="137"/>
      <c r="AH657" s="137"/>
    </row>
    <row r="658" spans="10:34" ht="15.75" customHeight="1"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  <c r="AF658" s="137"/>
      <c r="AG658" s="137"/>
      <c r="AH658" s="137"/>
    </row>
    <row r="659" spans="10:34" ht="15.75" customHeight="1"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  <c r="AF659" s="137"/>
      <c r="AG659" s="137"/>
      <c r="AH659" s="137"/>
    </row>
    <row r="660" spans="10:34" ht="15.75" customHeight="1"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  <c r="AF660" s="137"/>
      <c r="AG660" s="137"/>
      <c r="AH660" s="137"/>
    </row>
    <row r="661" spans="10:34" ht="15.75" customHeight="1"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  <c r="AF661" s="137"/>
      <c r="AG661" s="137"/>
      <c r="AH661" s="137"/>
    </row>
    <row r="662" spans="10:34" ht="15.75" customHeight="1"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  <c r="AF662" s="137"/>
      <c r="AG662" s="137"/>
      <c r="AH662" s="137"/>
    </row>
    <row r="663" spans="10:34" ht="15.75" customHeight="1"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  <c r="AF663" s="137"/>
      <c r="AG663" s="137"/>
      <c r="AH663" s="137"/>
    </row>
    <row r="664" spans="10:34" ht="15.75" customHeight="1"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  <c r="AF664" s="137"/>
      <c r="AG664" s="137"/>
      <c r="AH664" s="137"/>
    </row>
    <row r="665" spans="10:34" ht="15.75" customHeight="1"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  <c r="AF665" s="137"/>
      <c r="AG665" s="137"/>
      <c r="AH665" s="137"/>
    </row>
    <row r="666" spans="10:34" ht="15.75" customHeight="1"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  <c r="AF666" s="137"/>
      <c r="AG666" s="137"/>
      <c r="AH666" s="137"/>
    </row>
    <row r="667" spans="10:34" ht="15.75" customHeight="1"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  <c r="AF667" s="137"/>
      <c r="AG667" s="137"/>
      <c r="AH667" s="137"/>
    </row>
    <row r="668" spans="10:34" ht="15.75" customHeight="1"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  <c r="AF668" s="137"/>
      <c r="AG668" s="137"/>
      <c r="AH668" s="137"/>
    </row>
    <row r="669" spans="10:34" ht="15.75" customHeight="1"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  <c r="AF669" s="137"/>
      <c r="AG669" s="137"/>
      <c r="AH669" s="137"/>
    </row>
    <row r="670" spans="10:34" ht="15.75" customHeight="1"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  <c r="AF670" s="137"/>
      <c r="AG670" s="137"/>
      <c r="AH670" s="137"/>
    </row>
    <row r="671" spans="10:34" ht="15.75" customHeight="1"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  <c r="AF671" s="137"/>
      <c r="AG671" s="137"/>
      <c r="AH671" s="137"/>
    </row>
    <row r="672" spans="10:34" ht="15.75" customHeight="1"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  <c r="AF672" s="137"/>
      <c r="AG672" s="137"/>
      <c r="AH672" s="137"/>
    </row>
    <row r="673" spans="10:34" ht="15.75" customHeight="1"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  <c r="AF673" s="137"/>
      <c r="AG673" s="137"/>
      <c r="AH673" s="137"/>
    </row>
    <row r="674" spans="10:34" ht="15.75" customHeight="1"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  <c r="AF674" s="137"/>
      <c r="AG674" s="137"/>
      <c r="AH674" s="137"/>
    </row>
    <row r="675" spans="10:34" ht="15.75" customHeight="1"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  <c r="AF675" s="137"/>
      <c r="AG675" s="137"/>
      <c r="AH675" s="137"/>
    </row>
    <row r="676" spans="10:34" ht="15.75" customHeight="1"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  <c r="AF676" s="137"/>
      <c r="AG676" s="137"/>
      <c r="AH676" s="137"/>
    </row>
    <row r="677" spans="10:34" ht="15.75" customHeight="1"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  <c r="AF677" s="137"/>
      <c r="AG677" s="137"/>
      <c r="AH677" s="137"/>
    </row>
    <row r="678" spans="10:34" ht="15.75" customHeight="1"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  <c r="AF678" s="137"/>
      <c r="AG678" s="137"/>
      <c r="AH678" s="137"/>
    </row>
    <row r="679" spans="10:34" ht="15.75" customHeight="1"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  <c r="AF679" s="137"/>
      <c r="AG679" s="137"/>
      <c r="AH679" s="137"/>
    </row>
    <row r="680" spans="10:34" ht="15.75" customHeight="1"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  <c r="AF680" s="137"/>
      <c r="AG680" s="137"/>
      <c r="AH680" s="137"/>
    </row>
    <row r="681" spans="10:34" ht="15.75" customHeight="1"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  <c r="AF681" s="137"/>
      <c r="AG681" s="137"/>
      <c r="AH681" s="137"/>
    </row>
    <row r="682" spans="10:34" ht="15.75" customHeight="1"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  <c r="AF682" s="137"/>
      <c r="AG682" s="137"/>
      <c r="AH682" s="137"/>
    </row>
    <row r="683" spans="10:34" ht="15.75" customHeight="1"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  <c r="AF683" s="137"/>
      <c r="AG683" s="137"/>
      <c r="AH683" s="137"/>
    </row>
    <row r="684" spans="10:34" ht="15.75" customHeight="1"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  <c r="AF684" s="137"/>
      <c r="AG684" s="137"/>
      <c r="AH684" s="137"/>
    </row>
    <row r="685" spans="10:34" ht="15.75" customHeight="1"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  <c r="AF685" s="137"/>
      <c r="AG685" s="137"/>
      <c r="AH685" s="137"/>
    </row>
    <row r="686" spans="10:34" ht="15.75" customHeight="1"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  <c r="AF686" s="137"/>
      <c r="AG686" s="137"/>
      <c r="AH686" s="137"/>
    </row>
    <row r="687" spans="10:34" ht="15.75" customHeight="1"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  <c r="AF687" s="137"/>
      <c r="AG687" s="137"/>
      <c r="AH687" s="137"/>
    </row>
    <row r="688" spans="10:34" ht="15.75" customHeight="1"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  <c r="AF688" s="137"/>
      <c r="AG688" s="137"/>
      <c r="AH688" s="137"/>
    </row>
    <row r="689" spans="10:34" ht="15.75" customHeight="1"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  <c r="AF689" s="137"/>
      <c r="AG689" s="137"/>
      <c r="AH689" s="137"/>
    </row>
    <row r="690" spans="10:34" ht="15.75" customHeight="1"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  <c r="AF690" s="137"/>
      <c r="AG690" s="137"/>
      <c r="AH690" s="137"/>
    </row>
    <row r="691" spans="10:34" ht="15.75" customHeight="1"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  <c r="AF691" s="137"/>
      <c r="AG691" s="137"/>
      <c r="AH691" s="137"/>
    </row>
    <row r="692" spans="10:34" ht="15.75" customHeight="1"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  <c r="AF692" s="137"/>
      <c r="AG692" s="137"/>
      <c r="AH692" s="137"/>
    </row>
    <row r="693" spans="10:34" ht="15.75" customHeight="1"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  <c r="AF693" s="137"/>
      <c r="AG693" s="137"/>
      <c r="AH693" s="137"/>
    </row>
    <row r="694" spans="10:34" ht="15.75" customHeight="1"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  <c r="AF694" s="137"/>
      <c r="AG694" s="137"/>
      <c r="AH694" s="137"/>
    </row>
    <row r="695" spans="10:34" ht="15.75" customHeight="1"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  <c r="AF695" s="137"/>
      <c r="AG695" s="137"/>
      <c r="AH695" s="137"/>
    </row>
    <row r="696" spans="10:34" ht="15.75" customHeight="1"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  <c r="AF696" s="137"/>
      <c r="AG696" s="137"/>
      <c r="AH696" s="137"/>
    </row>
    <row r="697" spans="10:34" ht="15.75" customHeight="1"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  <c r="AF697" s="137"/>
      <c r="AG697" s="137"/>
      <c r="AH697" s="137"/>
    </row>
    <row r="698" spans="10:34" ht="15.75" customHeight="1"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  <c r="AF698" s="137"/>
      <c r="AG698" s="137"/>
      <c r="AH698" s="137"/>
    </row>
    <row r="699" spans="10:34" ht="15.75" customHeight="1"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  <c r="AF699" s="137"/>
      <c r="AG699" s="137"/>
      <c r="AH699" s="137"/>
    </row>
    <row r="700" spans="10:34" ht="15.75" customHeight="1"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  <c r="AF700" s="137"/>
      <c r="AG700" s="137"/>
      <c r="AH700" s="137"/>
    </row>
    <row r="701" spans="10:34" ht="15.75" customHeight="1"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  <c r="AF701" s="137"/>
      <c r="AG701" s="137"/>
      <c r="AH701" s="137"/>
    </row>
    <row r="702" spans="10:34" ht="15.75" customHeight="1"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  <c r="AF702" s="137"/>
      <c r="AG702" s="137"/>
      <c r="AH702" s="137"/>
    </row>
    <row r="703" spans="10:34" ht="15.75" customHeight="1"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  <c r="AF703" s="137"/>
      <c r="AG703" s="137"/>
      <c r="AH703" s="137"/>
    </row>
    <row r="704" spans="10:34" ht="15.75" customHeight="1"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  <c r="AF704" s="137"/>
      <c r="AG704" s="137"/>
      <c r="AH704" s="137"/>
    </row>
    <row r="705" spans="10:34" ht="15.75" customHeight="1"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  <c r="AF705" s="137"/>
      <c r="AG705" s="137"/>
      <c r="AH705" s="137"/>
    </row>
    <row r="706" spans="10:34" ht="15.75" customHeight="1"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  <c r="AF706" s="137"/>
      <c r="AG706" s="137"/>
      <c r="AH706" s="137"/>
    </row>
    <row r="707" spans="10:34" ht="15.75" customHeight="1"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  <c r="AF707" s="137"/>
      <c r="AG707" s="137"/>
      <c r="AH707" s="137"/>
    </row>
    <row r="708" spans="10:34" ht="15.75" customHeight="1"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  <c r="AF708" s="137"/>
      <c r="AG708" s="137"/>
      <c r="AH708" s="137"/>
    </row>
    <row r="709" spans="10:34" ht="15.75" customHeight="1"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  <c r="AF709" s="137"/>
      <c r="AG709" s="137"/>
      <c r="AH709" s="137"/>
    </row>
    <row r="710" spans="10:34" ht="15.75" customHeight="1"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  <c r="AF710" s="137"/>
      <c r="AG710" s="137"/>
      <c r="AH710" s="137"/>
    </row>
    <row r="711" spans="10:34" ht="15.75" customHeight="1"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  <c r="AF711" s="137"/>
      <c r="AG711" s="137"/>
      <c r="AH711" s="137"/>
    </row>
    <row r="712" spans="10:34" ht="15.75" customHeight="1"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  <c r="AF712" s="137"/>
      <c r="AG712" s="137"/>
      <c r="AH712" s="137"/>
    </row>
    <row r="713" spans="10:34" ht="15.75" customHeight="1"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  <c r="AF713" s="137"/>
      <c r="AG713" s="137"/>
      <c r="AH713" s="137"/>
    </row>
    <row r="714" spans="10:34" ht="15.75" customHeight="1"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  <c r="AF714" s="137"/>
      <c r="AG714" s="137"/>
      <c r="AH714" s="137"/>
    </row>
    <row r="715" spans="10:34" ht="15.75" customHeight="1"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  <c r="AF715" s="137"/>
      <c r="AG715" s="137"/>
      <c r="AH715" s="137"/>
    </row>
    <row r="716" spans="10:34" ht="15.75" customHeight="1"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  <c r="AF716" s="137"/>
      <c r="AG716" s="137"/>
      <c r="AH716" s="137"/>
    </row>
    <row r="717" spans="10:34" ht="15.75" customHeight="1"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  <c r="AF717" s="137"/>
      <c r="AG717" s="137"/>
      <c r="AH717" s="137"/>
    </row>
    <row r="718" spans="10:34" ht="15.75" customHeight="1"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  <c r="AF718" s="137"/>
      <c r="AG718" s="137"/>
      <c r="AH718" s="137"/>
    </row>
    <row r="719" spans="10:34" ht="15.75" customHeight="1"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  <c r="AF719" s="137"/>
      <c r="AG719" s="137"/>
      <c r="AH719" s="137"/>
    </row>
    <row r="720" spans="10:34" ht="15.75" customHeight="1"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  <c r="AF720" s="137"/>
      <c r="AG720" s="137"/>
      <c r="AH720" s="137"/>
    </row>
    <row r="721" spans="10:34" ht="15.75" customHeight="1"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  <c r="AF721" s="137"/>
      <c r="AG721" s="137"/>
      <c r="AH721" s="137"/>
    </row>
    <row r="722" spans="10:34" ht="15.75" customHeight="1"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  <c r="AF722" s="137"/>
      <c r="AG722" s="137"/>
      <c r="AH722" s="137"/>
    </row>
    <row r="723" spans="10:34" ht="15.75" customHeight="1"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  <c r="AF723" s="137"/>
      <c r="AG723" s="137"/>
      <c r="AH723" s="137"/>
    </row>
    <row r="724" spans="10:34" ht="15.75" customHeight="1"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  <c r="AF724" s="137"/>
      <c r="AG724" s="137"/>
      <c r="AH724" s="137"/>
    </row>
    <row r="725" spans="10:34" ht="15.75" customHeight="1"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  <c r="AF725" s="137"/>
      <c r="AG725" s="137"/>
      <c r="AH725" s="137"/>
    </row>
    <row r="726" spans="10:34" ht="15.75" customHeight="1"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  <c r="AF726" s="137"/>
      <c r="AG726" s="137"/>
      <c r="AH726" s="137"/>
    </row>
    <row r="727" spans="10:34" ht="15.75" customHeight="1"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  <c r="AF727" s="137"/>
      <c r="AG727" s="137"/>
      <c r="AH727" s="137"/>
    </row>
    <row r="728" spans="10:34" ht="15.75" customHeight="1"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  <c r="AF728" s="137"/>
      <c r="AG728" s="137"/>
      <c r="AH728" s="137"/>
    </row>
    <row r="729" spans="10:34" ht="15.75" customHeight="1"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  <c r="AF729" s="137"/>
      <c r="AG729" s="137"/>
      <c r="AH729" s="137"/>
    </row>
    <row r="730" spans="10:34" ht="15.75" customHeight="1"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  <c r="AF730" s="137"/>
      <c r="AG730" s="137"/>
      <c r="AH730" s="137"/>
    </row>
    <row r="731" spans="10:34" ht="15.75" customHeight="1"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  <c r="AF731" s="137"/>
      <c r="AG731" s="137"/>
      <c r="AH731" s="137"/>
    </row>
    <row r="732" spans="10:34" ht="15.75" customHeight="1"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  <c r="AF732" s="137"/>
      <c r="AG732" s="137"/>
      <c r="AH732" s="137"/>
    </row>
    <row r="733" spans="10:34" ht="15.75" customHeight="1"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  <c r="AF733" s="137"/>
      <c r="AG733" s="137"/>
      <c r="AH733" s="137"/>
    </row>
    <row r="734" spans="10:34" ht="15.75" customHeight="1"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  <c r="AF734" s="137"/>
      <c r="AG734" s="137"/>
      <c r="AH734" s="137"/>
    </row>
    <row r="735" spans="10:34" ht="15.75" customHeight="1"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  <c r="AF735" s="137"/>
      <c r="AG735" s="137"/>
      <c r="AH735" s="137"/>
    </row>
    <row r="736" spans="10:34" ht="15.75" customHeight="1"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  <c r="AF736" s="137"/>
      <c r="AG736" s="137"/>
      <c r="AH736" s="137"/>
    </row>
    <row r="737" spans="10:34" ht="15.75" customHeight="1"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  <c r="AF737" s="137"/>
      <c r="AG737" s="137"/>
      <c r="AH737" s="137"/>
    </row>
    <row r="738" spans="10:34" ht="15.75" customHeight="1"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  <c r="AF738" s="137"/>
      <c r="AG738" s="137"/>
      <c r="AH738" s="137"/>
    </row>
    <row r="739" spans="10:34" ht="15.75" customHeight="1"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  <c r="AF739" s="137"/>
      <c r="AG739" s="137"/>
      <c r="AH739" s="137"/>
    </row>
    <row r="740" spans="10:34" ht="15.75" customHeight="1"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  <c r="AF740" s="137"/>
      <c r="AG740" s="137"/>
      <c r="AH740" s="137"/>
    </row>
    <row r="741" spans="10:34" ht="15.75" customHeight="1"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  <c r="AF741" s="137"/>
      <c r="AG741" s="137"/>
      <c r="AH741" s="137"/>
    </row>
    <row r="742" spans="10:34" ht="15.75" customHeight="1"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  <c r="AF742" s="137"/>
      <c r="AG742" s="137"/>
      <c r="AH742" s="137"/>
    </row>
    <row r="743" spans="10:34" ht="15.75" customHeight="1"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  <c r="AF743" s="137"/>
      <c r="AG743" s="137"/>
      <c r="AH743" s="137"/>
    </row>
    <row r="744" spans="10:34" ht="15.75" customHeight="1"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  <c r="AF744" s="137"/>
      <c r="AG744" s="137"/>
      <c r="AH744" s="137"/>
    </row>
    <row r="745" spans="10:34" ht="15.75" customHeight="1"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  <c r="AF745" s="137"/>
      <c r="AG745" s="137"/>
      <c r="AH745" s="137"/>
    </row>
    <row r="746" spans="10:34" ht="15.75" customHeight="1"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  <c r="AF746" s="137"/>
      <c r="AG746" s="137"/>
      <c r="AH746" s="137"/>
    </row>
    <row r="747" spans="10:34" ht="15.75" customHeight="1"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  <c r="AF747" s="137"/>
      <c r="AG747" s="137"/>
      <c r="AH747" s="137"/>
    </row>
    <row r="748" spans="10:34" ht="15.75" customHeight="1"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  <c r="AF748" s="137"/>
      <c r="AG748" s="137"/>
      <c r="AH748" s="137"/>
    </row>
    <row r="749" spans="10:34" ht="15.75" customHeight="1"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  <c r="AF749" s="137"/>
      <c r="AG749" s="137"/>
      <c r="AH749" s="137"/>
    </row>
    <row r="750" spans="10:34" ht="15.75" customHeight="1"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  <c r="AF750" s="137"/>
      <c r="AG750" s="137"/>
      <c r="AH750" s="137"/>
    </row>
    <row r="751" spans="10:34" ht="15.75" customHeight="1"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  <c r="AF751" s="137"/>
      <c r="AG751" s="137"/>
      <c r="AH751" s="137"/>
    </row>
    <row r="752" spans="10:34" ht="15.75" customHeight="1"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  <c r="AF752" s="137"/>
      <c r="AG752" s="137"/>
      <c r="AH752" s="137"/>
    </row>
    <row r="753" spans="10:34" ht="15.75" customHeight="1"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  <c r="AF753" s="137"/>
      <c r="AG753" s="137"/>
      <c r="AH753" s="137"/>
    </row>
    <row r="754" spans="10:34" ht="15.75" customHeight="1"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  <c r="AF754" s="137"/>
      <c r="AG754" s="137"/>
      <c r="AH754" s="137"/>
    </row>
    <row r="755" spans="10:34" ht="15.75" customHeight="1"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  <c r="AF755" s="137"/>
      <c r="AG755" s="137"/>
      <c r="AH755" s="137"/>
    </row>
    <row r="756" spans="10:34" ht="15.75" customHeight="1"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  <c r="AF756" s="137"/>
      <c r="AG756" s="137"/>
      <c r="AH756" s="137"/>
    </row>
    <row r="757" spans="10:34" ht="15.75" customHeight="1"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  <c r="AF757" s="137"/>
      <c r="AG757" s="137"/>
      <c r="AH757" s="137"/>
    </row>
    <row r="758" spans="10:34" ht="15.75" customHeight="1"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  <c r="AF758" s="137"/>
      <c r="AG758" s="137"/>
      <c r="AH758" s="137"/>
    </row>
    <row r="759" spans="10:34" ht="15.75" customHeight="1"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  <c r="AF759" s="137"/>
      <c r="AG759" s="137"/>
      <c r="AH759" s="137"/>
    </row>
    <row r="760" spans="10:34" ht="15.75" customHeight="1"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  <c r="AF760" s="137"/>
      <c r="AG760" s="137"/>
      <c r="AH760" s="137"/>
    </row>
    <row r="761" spans="10:34" ht="15.75" customHeight="1"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  <c r="AF761" s="137"/>
      <c r="AG761" s="137"/>
      <c r="AH761" s="137"/>
    </row>
    <row r="762" spans="10:34" ht="15.75" customHeight="1"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  <c r="AF762" s="137"/>
      <c r="AG762" s="137"/>
      <c r="AH762" s="137"/>
    </row>
    <row r="763" spans="10:34" ht="15.75" customHeight="1"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  <c r="AF763" s="137"/>
      <c r="AG763" s="137"/>
      <c r="AH763" s="137"/>
    </row>
    <row r="764" spans="10:34" ht="15.75" customHeight="1"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  <c r="AF764" s="137"/>
      <c r="AG764" s="137"/>
      <c r="AH764" s="137"/>
    </row>
    <row r="765" spans="10:34" ht="15.75" customHeight="1"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  <c r="AF765" s="137"/>
      <c r="AG765" s="137"/>
      <c r="AH765" s="137"/>
    </row>
    <row r="766" spans="10:34" ht="15.75" customHeight="1"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  <c r="AF766" s="137"/>
      <c r="AG766" s="137"/>
      <c r="AH766" s="137"/>
    </row>
    <row r="767" spans="10:34" ht="15.75" customHeight="1"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  <c r="AF767" s="137"/>
      <c r="AG767" s="137"/>
      <c r="AH767" s="137"/>
    </row>
    <row r="768" spans="10:34" ht="15.75" customHeight="1"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  <c r="AF768" s="137"/>
      <c r="AG768" s="137"/>
      <c r="AH768" s="137"/>
    </row>
    <row r="769" spans="10:34" ht="15.75" customHeight="1"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  <c r="AF769" s="137"/>
      <c r="AG769" s="137"/>
      <c r="AH769" s="137"/>
    </row>
    <row r="770" spans="10:34" ht="15.75" customHeight="1"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  <c r="AF770" s="137"/>
      <c r="AG770" s="137"/>
      <c r="AH770" s="137"/>
    </row>
    <row r="771" spans="10:34" ht="15.75" customHeight="1"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  <c r="AF771" s="137"/>
      <c r="AG771" s="137"/>
      <c r="AH771" s="137"/>
    </row>
    <row r="772" spans="10:34" ht="15.75" customHeight="1"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  <c r="AF772" s="137"/>
      <c r="AG772" s="137"/>
      <c r="AH772" s="137"/>
    </row>
    <row r="773" spans="10:34" ht="15.75" customHeight="1"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  <c r="AF773" s="137"/>
      <c r="AG773" s="137"/>
      <c r="AH773" s="137"/>
    </row>
    <row r="774" spans="10:34" ht="15.75" customHeight="1"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  <c r="AF774" s="137"/>
      <c r="AG774" s="137"/>
      <c r="AH774" s="137"/>
    </row>
    <row r="775" spans="10:34" ht="15.75" customHeight="1"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  <c r="AF775" s="137"/>
      <c r="AG775" s="137"/>
      <c r="AH775" s="137"/>
    </row>
    <row r="776" spans="10:34" ht="15.75" customHeight="1"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  <c r="AF776" s="137"/>
      <c r="AG776" s="137"/>
      <c r="AH776" s="137"/>
    </row>
    <row r="777" spans="10:34" ht="15.75" customHeight="1"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  <c r="AF777" s="137"/>
      <c r="AG777" s="137"/>
      <c r="AH777" s="137"/>
    </row>
    <row r="778" spans="10:34" ht="15.75" customHeight="1"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  <c r="AF778" s="137"/>
      <c r="AG778" s="137"/>
      <c r="AH778" s="137"/>
    </row>
    <row r="779" spans="10:34" ht="15.75" customHeight="1"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  <c r="AF779" s="137"/>
      <c r="AG779" s="137"/>
      <c r="AH779" s="137"/>
    </row>
    <row r="780" spans="10:34" ht="15.75" customHeight="1"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  <c r="AF780" s="137"/>
      <c r="AG780" s="137"/>
      <c r="AH780" s="137"/>
    </row>
    <row r="781" spans="10:34" ht="15.75" customHeight="1"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  <c r="AF781" s="137"/>
      <c r="AG781" s="137"/>
      <c r="AH781" s="137"/>
    </row>
    <row r="782" spans="10:34" ht="15.75" customHeight="1"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  <c r="AF782" s="137"/>
      <c r="AG782" s="137"/>
      <c r="AH782" s="137"/>
    </row>
    <row r="783" spans="10:34" ht="15.75" customHeight="1"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  <c r="AF783" s="137"/>
      <c r="AG783" s="137"/>
      <c r="AH783" s="137"/>
    </row>
    <row r="784" spans="10:34" ht="15.75" customHeight="1"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  <c r="AF784" s="137"/>
      <c r="AG784" s="137"/>
      <c r="AH784" s="137"/>
    </row>
    <row r="785" spans="10:34" ht="15.75" customHeight="1"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  <c r="AF785" s="137"/>
      <c r="AG785" s="137"/>
      <c r="AH785" s="137"/>
    </row>
    <row r="786" spans="10:34" ht="15.75" customHeight="1"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  <c r="AF786" s="137"/>
      <c r="AG786" s="137"/>
      <c r="AH786" s="137"/>
    </row>
    <row r="787" spans="10:34" ht="15.75" customHeight="1"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  <c r="AF787" s="137"/>
      <c r="AG787" s="137"/>
      <c r="AH787" s="137"/>
    </row>
    <row r="788" spans="10:34" ht="15.75" customHeight="1"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  <c r="AF788" s="137"/>
      <c r="AG788" s="137"/>
      <c r="AH788" s="137"/>
    </row>
    <row r="789" spans="10:34" ht="15.75" customHeight="1"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  <c r="AF789" s="137"/>
      <c r="AG789" s="137"/>
      <c r="AH789" s="137"/>
    </row>
    <row r="790" spans="10:34" ht="15.75" customHeight="1"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  <c r="AF790" s="137"/>
      <c r="AG790" s="137"/>
      <c r="AH790" s="137"/>
    </row>
    <row r="791" spans="10:34" ht="15.75" customHeight="1"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  <c r="AF791" s="137"/>
      <c r="AG791" s="137"/>
      <c r="AH791" s="137"/>
    </row>
    <row r="792" spans="10:34" ht="15.75" customHeight="1"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  <c r="AF792" s="137"/>
      <c r="AG792" s="137"/>
      <c r="AH792" s="137"/>
    </row>
    <row r="793" spans="10:34" ht="15.75" customHeight="1"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  <c r="AF793" s="137"/>
      <c r="AG793" s="137"/>
      <c r="AH793" s="137"/>
    </row>
    <row r="794" spans="10:34" ht="15.75" customHeight="1"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  <c r="AF794" s="137"/>
      <c r="AG794" s="137"/>
      <c r="AH794" s="137"/>
    </row>
    <row r="795" spans="10:34" ht="15.75" customHeight="1"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  <c r="AF795" s="137"/>
      <c r="AG795" s="137"/>
      <c r="AH795" s="137"/>
    </row>
    <row r="796" spans="10:34" ht="15.75" customHeight="1"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  <c r="AF796" s="137"/>
      <c r="AG796" s="137"/>
      <c r="AH796" s="137"/>
    </row>
    <row r="797" spans="10:34" ht="15.75" customHeight="1"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  <c r="AF797" s="137"/>
      <c r="AG797" s="137"/>
      <c r="AH797" s="137"/>
    </row>
    <row r="798" spans="10:34" ht="15.75" customHeight="1"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  <c r="AF798" s="137"/>
      <c r="AG798" s="137"/>
      <c r="AH798" s="137"/>
    </row>
    <row r="799" spans="10:34" ht="15.75" customHeight="1"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  <c r="AF799" s="137"/>
      <c r="AG799" s="137"/>
      <c r="AH799" s="137"/>
    </row>
    <row r="800" spans="10:34" ht="15.75" customHeight="1"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  <c r="AF800" s="137"/>
      <c r="AG800" s="137"/>
      <c r="AH800" s="137"/>
    </row>
    <row r="801" spans="10:34" ht="15.75" customHeight="1"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  <c r="AF801" s="137"/>
      <c r="AG801" s="137"/>
      <c r="AH801" s="137"/>
    </row>
    <row r="802" spans="10:34" ht="15.75" customHeight="1"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  <c r="AF802" s="137"/>
      <c r="AG802" s="137"/>
      <c r="AH802" s="137"/>
    </row>
    <row r="803" spans="10:34" ht="15.75" customHeight="1"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  <c r="AF803" s="137"/>
      <c r="AG803" s="137"/>
      <c r="AH803" s="137"/>
    </row>
    <row r="804" spans="10:34" ht="15.75" customHeight="1"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  <c r="AF804" s="137"/>
      <c r="AG804" s="137"/>
      <c r="AH804" s="137"/>
    </row>
    <row r="805" spans="10:34" ht="15.75" customHeight="1"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  <c r="AF805" s="137"/>
      <c r="AG805" s="137"/>
      <c r="AH805" s="137"/>
    </row>
    <row r="806" spans="10:34" ht="15.75" customHeight="1"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  <c r="AF806" s="137"/>
      <c r="AG806" s="137"/>
      <c r="AH806" s="137"/>
    </row>
    <row r="807" spans="10:34" ht="15.75" customHeight="1"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  <c r="AF807" s="137"/>
      <c r="AG807" s="137"/>
      <c r="AH807" s="137"/>
    </row>
    <row r="808" spans="10:34" ht="15.75" customHeight="1"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  <c r="AF808" s="137"/>
      <c r="AG808" s="137"/>
      <c r="AH808" s="137"/>
    </row>
    <row r="809" spans="10:34" ht="15.75" customHeight="1"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  <c r="AF809" s="137"/>
      <c r="AG809" s="137"/>
      <c r="AH809" s="137"/>
    </row>
    <row r="810" spans="10:34" ht="15.75" customHeight="1"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  <c r="AF810" s="137"/>
      <c r="AG810" s="137"/>
      <c r="AH810" s="137"/>
    </row>
    <row r="811" spans="10:34" ht="15.75" customHeight="1"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  <c r="AF811" s="137"/>
      <c r="AG811" s="137"/>
      <c r="AH811" s="137"/>
    </row>
    <row r="812" spans="10:34" ht="15.75" customHeight="1"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  <c r="AF812" s="137"/>
      <c r="AG812" s="137"/>
      <c r="AH812" s="137"/>
    </row>
    <row r="813" spans="10:34" ht="15.75" customHeight="1"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  <c r="AF813" s="137"/>
      <c r="AG813" s="137"/>
      <c r="AH813" s="137"/>
    </row>
    <row r="814" spans="10:34" ht="15.75" customHeight="1"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  <c r="AF814" s="137"/>
      <c r="AG814" s="137"/>
      <c r="AH814" s="137"/>
    </row>
    <row r="815" spans="10:34" ht="15.75" customHeight="1"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  <c r="AF815" s="137"/>
      <c r="AG815" s="137"/>
      <c r="AH815" s="137"/>
    </row>
    <row r="816" spans="10:34" ht="15.75" customHeight="1"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  <c r="AF816" s="137"/>
      <c r="AG816" s="137"/>
      <c r="AH816" s="137"/>
    </row>
    <row r="817" spans="10:34" ht="15.75" customHeight="1"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  <c r="AF817" s="137"/>
      <c r="AG817" s="137"/>
      <c r="AH817" s="137"/>
    </row>
    <row r="818" spans="10:34" ht="15.75" customHeight="1"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  <c r="AF818" s="137"/>
      <c r="AG818" s="137"/>
      <c r="AH818" s="137"/>
    </row>
    <row r="819" spans="10:34" ht="15.75" customHeight="1"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  <c r="AF819" s="137"/>
      <c r="AG819" s="137"/>
      <c r="AH819" s="137"/>
    </row>
    <row r="820" spans="10:34" ht="15.75" customHeight="1"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  <c r="AF820" s="137"/>
      <c r="AG820" s="137"/>
      <c r="AH820" s="137"/>
    </row>
    <row r="821" spans="10:34" ht="15.75" customHeight="1"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  <c r="AF821" s="137"/>
      <c r="AG821" s="137"/>
      <c r="AH821" s="137"/>
    </row>
    <row r="822" spans="10:34" ht="15.75" customHeight="1"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  <c r="AF822" s="137"/>
      <c r="AG822" s="137"/>
      <c r="AH822" s="137"/>
    </row>
    <row r="823" spans="10:34" ht="15.75" customHeight="1"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</row>
    <row r="824" spans="10:34" ht="15.75" customHeight="1"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  <c r="AF824" s="137"/>
      <c r="AG824" s="137"/>
      <c r="AH824" s="137"/>
    </row>
    <row r="825" spans="10:34" ht="15.75" customHeight="1"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  <c r="AF825" s="137"/>
      <c r="AG825" s="137"/>
      <c r="AH825" s="137"/>
    </row>
    <row r="826" spans="10:34" ht="15.75" customHeight="1"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  <c r="AF826" s="137"/>
      <c r="AG826" s="137"/>
      <c r="AH826" s="137"/>
    </row>
    <row r="827" spans="10:34" ht="15.75" customHeight="1"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  <c r="AF827" s="137"/>
      <c r="AG827" s="137"/>
      <c r="AH827" s="137"/>
    </row>
    <row r="828" spans="10:34" ht="15.75" customHeight="1"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  <c r="AF828" s="137"/>
      <c r="AG828" s="137"/>
      <c r="AH828" s="137"/>
    </row>
    <row r="829" spans="10:34" ht="15.75" customHeight="1"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  <c r="AF829" s="137"/>
      <c r="AG829" s="137"/>
      <c r="AH829" s="137"/>
    </row>
    <row r="830" spans="10:34" ht="15.75" customHeight="1"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  <c r="AF830" s="137"/>
      <c r="AG830" s="137"/>
      <c r="AH830" s="137"/>
    </row>
    <row r="831" spans="10:34" ht="15.75" customHeight="1"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  <c r="AF831" s="137"/>
      <c r="AG831" s="137"/>
      <c r="AH831" s="137"/>
    </row>
    <row r="832" spans="10:34" ht="15.75" customHeight="1"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  <c r="AF832" s="137"/>
      <c r="AG832" s="137"/>
      <c r="AH832" s="137"/>
    </row>
    <row r="833" spans="10:34" ht="15.75" customHeight="1"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  <c r="AF833" s="137"/>
      <c r="AG833" s="137"/>
      <c r="AH833" s="137"/>
    </row>
    <row r="834" spans="10:34" ht="15.75" customHeight="1"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  <c r="AF834" s="137"/>
      <c r="AG834" s="137"/>
      <c r="AH834" s="137"/>
    </row>
    <row r="835" spans="10:34" ht="15.75" customHeight="1"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  <c r="AF835" s="137"/>
      <c r="AG835" s="137"/>
      <c r="AH835" s="137"/>
    </row>
    <row r="836" spans="10:34" ht="15.75" customHeight="1"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  <c r="AF836" s="137"/>
      <c r="AG836" s="137"/>
      <c r="AH836" s="137"/>
    </row>
    <row r="837" spans="10:34" ht="15.75" customHeight="1"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  <c r="AF837" s="137"/>
      <c r="AG837" s="137"/>
      <c r="AH837" s="137"/>
    </row>
    <row r="838" spans="10:34" ht="15.75" customHeight="1"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  <c r="AF838" s="137"/>
      <c r="AG838" s="137"/>
      <c r="AH838" s="137"/>
    </row>
    <row r="839" spans="10:34" ht="15.75" customHeight="1"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  <c r="AF839" s="137"/>
      <c r="AG839" s="137"/>
      <c r="AH839" s="137"/>
    </row>
    <row r="840" spans="10:34" ht="15.75" customHeight="1"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  <c r="AF840" s="137"/>
      <c r="AG840" s="137"/>
      <c r="AH840" s="137"/>
    </row>
    <row r="841" spans="10:34" ht="15.75" customHeight="1"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  <c r="AF841" s="137"/>
      <c r="AG841" s="137"/>
      <c r="AH841" s="137"/>
    </row>
    <row r="842" spans="10:34" ht="15.75" customHeight="1"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  <c r="AF842" s="137"/>
      <c r="AG842" s="137"/>
      <c r="AH842" s="137"/>
    </row>
    <row r="843" spans="10:34" ht="15.75" customHeight="1"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  <c r="AF843" s="137"/>
      <c r="AG843" s="137"/>
      <c r="AH843" s="137"/>
    </row>
    <row r="844" spans="10:34" ht="15.75" customHeight="1"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  <c r="AF844" s="137"/>
      <c r="AG844" s="137"/>
      <c r="AH844" s="137"/>
    </row>
    <row r="845" spans="10:34" ht="15.75" customHeight="1"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  <c r="AF845" s="137"/>
      <c r="AG845" s="137"/>
      <c r="AH845" s="137"/>
    </row>
    <row r="846" spans="10:34" ht="15.75" customHeight="1"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  <c r="AF846" s="137"/>
      <c r="AG846" s="137"/>
      <c r="AH846" s="137"/>
    </row>
    <row r="847" spans="10:34" ht="15.75" customHeight="1"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  <c r="AF847" s="137"/>
      <c r="AG847" s="137"/>
      <c r="AH847" s="137"/>
    </row>
    <row r="848" spans="10:34" ht="15.75" customHeight="1"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  <c r="AF848" s="137"/>
      <c r="AG848" s="137"/>
      <c r="AH848" s="137"/>
    </row>
    <row r="849" spans="10:34" ht="15.75" customHeight="1"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  <c r="AF849" s="137"/>
      <c r="AG849" s="137"/>
      <c r="AH849" s="137"/>
    </row>
    <row r="850" spans="10:34" ht="15.75" customHeight="1"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  <c r="AF850" s="137"/>
      <c r="AG850" s="137"/>
      <c r="AH850" s="137"/>
    </row>
    <row r="851" spans="10:34" ht="15.75" customHeight="1"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  <c r="AF851" s="137"/>
      <c r="AG851" s="137"/>
      <c r="AH851" s="137"/>
    </row>
    <row r="852" spans="10:34" ht="15.75" customHeight="1"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  <c r="AF852" s="137"/>
      <c r="AG852" s="137"/>
      <c r="AH852" s="137"/>
    </row>
    <row r="853" spans="10:34" ht="15.75" customHeight="1"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  <c r="AF853" s="137"/>
      <c r="AG853" s="137"/>
      <c r="AH853" s="137"/>
    </row>
    <row r="854" spans="10:34" ht="15.75" customHeight="1"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  <c r="AF854" s="137"/>
      <c r="AG854" s="137"/>
      <c r="AH854" s="137"/>
    </row>
    <row r="855" spans="10:34" ht="15.75" customHeight="1"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  <c r="AF855" s="137"/>
      <c r="AG855" s="137"/>
      <c r="AH855" s="137"/>
    </row>
    <row r="856" spans="10:34" ht="15.75" customHeight="1"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  <c r="AF856" s="137"/>
      <c r="AG856" s="137"/>
      <c r="AH856" s="137"/>
    </row>
    <row r="857" spans="10:34" ht="15.75" customHeight="1"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  <c r="AF857" s="137"/>
      <c r="AG857" s="137"/>
      <c r="AH857" s="137"/>
    </row>
    <row r="858" spans="10:34" ht="15.75" customHeight="1"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  <c r="AF858" s="137"/>
      <c r="AG858" s="137"/>
      <c r="AH858" s="137"/>
    </row>
    <row r="859" spans="10:34" ht="15.75" customHeight="1"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  <c r="AF859" s="137"/>
      <c r="AG859" s="137"/>
      <c r="AH859" s="137"/>
    </row>
    <row r="860" spans="10:34" ht="15.75" customHeight="1"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  <c r="AF860" s="137"/>
      <c r="AG860" s="137"/>
      <c r="AH860" s="137"/>
    </row>
    <row r="861" spans="10:34" ht="15.75" customHeight="1"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  <c r="AF861" s="137"/>
      <c r="AG861" s="137"/>
      <c r="AH861" s="137"/>
    </row>
    <row r="862" spans="10:34" ht="15.75" customHeight="1"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  <c r="AF862" s="137"/>
      <c r="AG862" s="137"/>
      <c r="AH862" s="137"/>
    </row>
    <row r="863" spans="10:34" ht="15.75" customHeight="1"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  <c r="AF863" s="137"/>
      <c r="AG863" s="137"/>
      <c r="AH863" s="137"/>
    </row>
    <row r="864" spans="10:34" ht="15.75" customHeight="1"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  <c r="AF864" s="137"/>
      <c r="AG864" s="137"/>
      <c r="AH864" s="137"/>
    </row>
    <row r="865" spans="10:34" ht="15.75" customHeight="1"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  <c r="AF865" s="137"/>
      <c r="AG865" s="137"/>
      <c r="AH865" s="137"/>
    </row>
    <row r="866" spans="10:34" ht="15.75" customHeight="1"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  <c r="AF866" s="137"/>
      <c r="AG866" s="137"/>
      <c r="AH866" s="137"/>
    </row>
    <row r="867" spans="10:34" ht="15.75" customHeight="1"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  <c r="AF867" s="137"/>
      <c r="AG867" s="137"/>
      <c r="AH867" s="137"/>
    </row>
    <row r="868" spans="10:34" ht="15.75" customHeight="1"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  <c r="AF868" s="137"/>
      <c r="AG868" s="137"/>
      <c r="AH868" s="137"/>
    </row>
    <row r="869" spans="10:34" ht="15.75" customHeight="1"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  <c r="AF869" s="137"/>
      <c r="AG869" s="137"/>
      <c r="AH869" s="137"/>
    </row>
    <row r="870" spans="10:34" ht="15.75" customHeight="1"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  <c r="AF870" s="137"/>
      <c r="AG870" s="137"/>
      <c r="AH870" s="137"/>
    </row>
    <row r="871" spans="10:34" ht="15.75" customHeight="1"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  <c r="AF871" s="137"/>
      <c r="AG871" s="137"/>
      <c r="AH871" s="137"/>
    </row>
    <row r="872" spans="10:34" ht="15.75" customHeight="1"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  <c r="AF872" s="137"/>
      <c r="AG872" s="137"/>
      <c r="AH872" s="137"/>
    </row>
    <row r="873" spans="10:34" ht="15.75" customHeight="1"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  <c r="AF873" s="137"/>
      <c r="AG873" s="137"/>
      <c r="AH873" s="137"/>
    </row>
    <row r="874" spans="10:34" ht="15.75" customHeight="1"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  <c r="AF874" s="137"/>
      <c r="AG874" s="137"/>
      <c r="AH874" s="137"/>
    </row>
    <row r="875" spans="10:34" ht="15.75" customHeight="1"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  <c r="AF875" s="137"/>
      <c r="AG875" s="137"/>
      <c r="AH875" s="137"/>
    </row>
    <row r="876" spans="10:34" ht="15.75" customHeight="1"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  <c r="AF876" s="137"/>
      <c r="AG876" s="137"/>
      <c r="AH876" s="137"/>
    </row>
    <row r="877" spans="10:34" ht="15.75" customHeight="1"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  <c r="AF877" s="137"/>
      <c r="AG877" s="137"/>
      <c r="AH877" s="137"/>
    </row>
    <row r="878" spans="10:34" ht="15.75" customHeight="1"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  <c r="AF878" s="137"/>
      <c r="AG878" s="137"/>
      <c r="AH878" s="137"/>
    </row>
    <row r="879" spans="10:34" ht="15.75" customHeight="1"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  <c r="AF879" s="137"/>
      <c r="AG879" s="137"/>
      <c r="AH879" s="137"/>
    </row>
    <row r="880" spans="10:34" ht="15.75" customHeight="1"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  <c r="AF880" s="137"/>
      <c r="AG880" s="137"/>
      <c r="AH880" s="137"/>
    </row>
    <row r="881" spans="10:34" ht="15.75" customHeight="1"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  <c r="AF881" s="137"/>
      <c r="AG881" s="137"/>
      <c r="AH881" s="137"/>
    </row>
    <row r="882" spans="10:34" ht="15.75" customHeight="1"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  <c r="AF882" s="137"/>
      <c r="AG882" s="137"/>
      <c r="AH882" s="137"/>
    </row>
    <row r="883" spans="10:34" ht="15.75" customHeight="1"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  <c r="AF883" s="137"/>
      <c r="AG883" s="137"/>
      <c r="AH883" s="137"/>
    </row>
    <row r="884" spans="10:34" ht="15.75" customHeight="1"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  <c r="AF884" s="137"/>
      <c r="AG884" s="137"/>
      <c r="AH884" s="137"/>
    </row>
    <row r="885" spans="10:34" ht="15.75" customHeight="1"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37"/>
      <c r="AG885" s="137"/>
      <c r="AH885" s="137"/>
    </row>
    <row r="886" spans="10:34" ht="15.75" customHeight="1"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  <c r="AF886" s="137"/>
      <c r="AG886" s="137"/>
      <c r="AH886" s="137"/>
    </row>
    <row r="887" spans="10:34" ht="15.75" customHeight="1"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  <c r="AF887" s="137"/>
      <c r="AG887" s="137"/>
      <c r="AH887" s="137"/>
    </row>
    <row r="888" spans="10:34" ht="15.75" customHeight="1"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  <c r="AF888" s="137"/>
      <c r="AG888" s="137"/>
      <c r="AH888" s="137"/>
    </row>
    <row r="889" spans="10:34" ht="15.75" customHeight="1"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  <c r="AF889" s="137"/>
      <c r="AG889" s="137"/>
      <c r="AH889" s="137"/>
    </row>
    <row r="890" spans="10:34" ht="15.75" customHeight="1"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  <c r="AF890" s="137"/>
      <c r="AG890" s="137"/>
      <c r="AH890" s="137"/>
    </row>
    <row r="891" spans="10:34" ht="15.75" customHeight="1"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  <c r="AF891" s="137"/>
      <c r="AG891" s="137"/>
      <c r="AH891" s="137"/>
    </row>
    <row r="892" spans="10:34" ht="15.75" customHeight="1"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  <c r="AF892" s="137"/>
      <c r="AG892" s="137"/>
      <c r="AH892" s="137"/>
    </row>
    <row r="893" spans="10:34" ht="15.75" customHeight="1"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  <c r="AF893" s="137"/>
      <c r="AG893" s="137"/>
      <c r="AH893" s="137"/>
    </row>
    <row r="894" spans="10:34" ht="15.75" customHeight="1"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  <c r="AF894" s="137"/>
      <c r="AG894" s="137"/>
      <c r="AH894" s="137"/>
    </row>
    <row r="895" spans="10:34" ht="15.75" customHeight="1"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  <c r="AF895" s="137"/>
      <c r="AG895" s="137"/>
      <c r="AH895" s="137"/>
    </row>
    <row r="896" spans="10:34" ht="15.75" customHeight="1"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  <c r="AF896" s="137"/>
      <c r="AG896" s="137"/>
      <c r="AH896" s="137"/>
    </row>
    <row r="897" spans="10:34" ht="15.75" customHeight="1"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  <c r="AF897" s="137"/>
      <c r="AG897" s="137"/>
      <c r="AH897" s="137"/>
    </row>
    <row r="898" spans="10:34" ht="15.75" customHeight="1"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  <c r="AF898" s="137"/>
      <c r="AG898" s="137"/>
      <c r="AH898" s="137"/>
    </row>
    <row r="899" spans="10:34" ht="15.75" customHeight="1"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  <c r="AF899" s="137"/>
      <c r="AG899" s="137"/>
      <c r="AH899" s="137"/>
    </row>
    <row r="900" spans="10:34" ht="15.75" customHeight="1"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  <c r="AF900" s="137"/>
      <c r="AG900" s="137"/>
      <c r="AH900" s="137"/>
    </row>
    <row r="901" spans="10:34" ht="15.75" customHeight="1"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  <c r="AF901" s="137"/>
      <c r="AG901" s="137"/>
      <c r="AH901" s="137"/>
    </row>
    <row r="902" spans="10:34" ht="15.75" customHeight="1"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  <c r="AF902" s="137"/>
      <c r="AG902" s="137"/>
      <c r="AH902" s="137"/>
    </row>
    <row r="903" spans="10:34" ht="15.75" customHeight="1"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  <c r="AF903" s="137"/>
      <c r="AG903" s="137"/>
      <c r="AH903" s="137"/>
    </row>
    <row r="904" spans="10:34" ht="15.75" customHeight="1"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  <c r="AF904" s="137"/>
      <c r="AG904" s="137"/>
      <c r="AH904" s="137"/>
    </row>
    <row r="905" spans="10:34" ht="15.75" customHeight="1"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  <c r="AF905" s="137"/>
      <c r="AG905" s="137"/>
      <c r="AH905" s="137"/>
    </row>
    <row r="906" spans="10:34" ht="15.75" customHeight="1"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  <c r="AF906" s="137"/>
      <c r="AG906" s="137"/>
      <c r="AH906" s="137"/>
    </row>
    <row r="907" spans="10:34" ht="15.75" customHeight="1"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  <c r="AF907" s="137"/>
      <c r="AG907" s="137"/>
      <c r="AH907" s="137"/>
    </row>
    <row r="908" spans="10:34" ht="15.75" customHeight="1">
      <c r="J908" s="137"/>
      <c r="K908" s="137"/>
      <c r="L908" s="137"/>
      <c r="M908" s="137"/>
      <c r="N908" s="137"/>
      <c r="O908" s="137"/>
      <c r="P908" s="137"/>
      <c r="Q908" s="137"/>
      <c r="R908" s="137"/>
      <c r="S908" s="137"/>
      <c r="T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  <c r="AF908" s="137"/>
      <c r="AG908" s="137"/>
      <c r="AH908" s="137"/>
    </row>
    <row r="909" spans="10:34" ht="15.75" customHeight="1">
      <c r="J909" s="137"/>
      <c r="K909" s="137"/>
      <c r="L909" s="137"/>
      <c r="M909" s="137"/>
      <c r="N909" s="137"/>
      <c r="O909" s="137"/>
      <c r="P909" s="137"/>
      <c r="Q909" s="137"/>
      <c r="R909" s="137"/>
      <c r="S909" s="137"/>
      <c r="T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  <c r="AF909" s="137"/>
      <c r="AG909" s="137"/>
      <c r="AH909" s="137"/>
    </row>
    <row r="910" spans="10:34" ht="15.75" customHeight="1">
      <c r="J910" s="137"/>
      <c r="K910" s="137"/>
      <c r="L910" s="137"/>
      <c r="M910" s="137"/>
      <c r="N910" s="137"/>
      <c r="O910" s="137"/>
      <c r="P910" s="137"/>
      <c r="Q910" s="137"/>
      <c r="R910" s="137"/>
      <c r="S910" s="137"/>
      <c r="T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  <c r="AF910" s="137"/>
      <c r="AG910" s="137"/>
      <c r="AH910" s="137"/>
    </row>
    <row r="911" spans="10:34" ht="15.75" customHeight="1">
      <c r="J911" s="137"/>
      <c r="K911" s="137"/>
      <c r="L911" s="137"/>
      <c r="M911" s="137"/>
      <c r="N911" s="137"/>
      <c r="O911" s="137"/>
      <c r="P911" s="137"/>
      <c r="Q911" s="137"/>
      <c r="R911" s="137"/>
      <c r="S911" s="137"/>
      <c r="T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  <c r="AF911" s="137"/>
      <c r="AG911" s="137"/>
      <c r="AH911" s="137"/>
    </row>
    <row r="912" spans="10:34" ht="15.75" customHeight="1">
      <c r="J912" s="137"/>
      <c r="K912" s="137"/>
      <c r="L912" s="137"/>
      <c r="M912" s="137"/>
      <c r="N912" s="137"/>
      <c r="O912" s="137"/>
      <c r="P912" s="137"/>
      <c r="Q912" s="137"/>
      <c r="R912" s="137"/>
      <c r="S912" s="137"/>
      <c r="T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  <c r="AF912" s="137"/>
      <c r="AG912" s="137"/>
      <c r="AH912" s="137"/>
    </row>
    <row r="913" spans="10:34" ht="15.75" customHeight="1">
      <c r="J913" s="137"/>
      <c r="K913" s="137"/>
      <c r="L913" s="137"/>
      <c r="M913" s="137"/>
      <c r="N913" s="137"/>
      <c r="O913" s="137"/>
      <c r="P913" s="137"/>
      <c r="Q913" s="137"/>
      <c r="R913" s="137"/>
      <c r="S913" s="137"/>
      <c r="T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  <c r="AF913" s="137"/>
      <c r="AG913" s="137"/>
      <c r="AH913" s="137"/>
    </row>
    <row r="914" spans="10:34" ht="15.75" customHeight="1">
      <c r="J914" s="137"/>
      <c r="K914" s="137"/>
      <c r="L914" s="137"/>
      <c r="M914" s="137"/>
      <c r="N914" s="137"/>
      <c r="O914" s="137"/>
      <c r="P914" s="137"/>
      <c r="Q914" s="137"/>
      <c r="R914" s="137"/>
      <c r="S914" s="137"/>
      <c r="T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  <c r="AF914" s="137"/>
      <c r="AG914" s="137"/>
      <c r="AH914" s="137"/>
    </row>
    <row r="915" spans="10:34" ht="15.75" customHeight="1">
      <c r="J915" s="137"/>
      <c r="K915" s="137"/>
      <c r="L915" s="137"/>
      <c r="M915" s="137"/>
      <c r="N915" s="137"/>
      <c r="O915" s="137"/>
      <c r="P915" s="137"/>
      <c r="Q915" s="137"/>
      <c r="R915" s="137"/>
      <c r="S915" s="137"/>
      <c r="T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  <c r="AF915" s="137"/>
      <c r="AG915" s="137"/>
      <c r="AH915" s="137"/>
    </row>
    <row r="916" spans="10:34" ht="15.75" customHeight="1">
      <c r="J916" s="137"/>
      <c r="K916" s="137"/>
      <c r="L916" s="137"/>
      <c r="M916" s="137"/>
      <c r="N916" s="137"/>
      <c r="O916" s="137"/>
      <c r="P916" s="137"/>
      <c r="Q916" s="137"/>
      <c r="R916" s="137"/>
      <c r="S916" s="137"/>
      <c r="T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  <c r="AF916" s="137"/>
      <c r="AG916" s="137"/>
      <c r="AH916" s="137"/>
    </row>
    <row r="917" spans="10:34" ht="15.75" customHeight="1">
      <c r="J917" s="137"/>
      <c r="K917" s="137"/>
      <c r="L917" s="137"/>
      <c r="M917" s="137"/>
      <c r="N917" s="137"/>
      <c r="O917" s="137"/>
      <c r="P917" s="137"/>
      <c r="Q917" s="137"/>
      <c r="R917" s="137"/>
      <c r="S917" s="137"/>
      <c r="T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  <c r="AF917" s="137"/>
      <c r="AG917" s="137"/>
      <c r="AH917" s="137"/>
    </row>
    <row r="918" spans="10:34" ht="15.75" customHeight="1">
      <c r="J918" s="137"/>
      <c r="K918" s="137"/>
      <c r="L918" s="137"/>
      <c r="M918" s="137"/>
      <c r="N918" s="137"/>
      <c r="O918" s="137"/>
      <c r="P918" s="137"/>
      <c r="Q918" s="137"/>
      <c r="R918" s="137"/>
      <c r="S918" s="137"/>
      <c r="T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  <c r="AF918" s="137"/>
      <c r="AG918" s="137"/>
      <c r="AH918" s="137"/>
    </row>
    <row r="919" spans="10:34" ht="15.75" customHeight="1">
      <c r="J919" s="137"/>
      <c r="K919" s="137"/>
      <c r="L919" s="137"/>
      <c r="M919" s="137"/>
      <c r="N919" s="137"/>
      <c r="O919" s="137"/>
      <c r="P919" s="137"/>
      <c r="Q919" s="137"/>
      <c r="R919" s="137"/>
      <c r="S919" s="137"/>
      <c r="T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  <c r="AF919" s="137"/>
      <c r="AG919" s="137"/>
      <c r="AH919" s="137"/>
    </row>
    <row r="920" spans="10:34" ht="15.75" customHeight="1">
      <c r="J920" s="137"/>
      <c r="K920" s="137"/>
      <c r="L920" s="137"/>
      <c r="M920" s="137"/>
      <c r="N920" s="137"/>
      <c r="O920" s="137"/>
      <c r="P920" s="137"/>
      <c r="Q920" s="137"/>
      <c r="R920" s="137"/>
      <c r="S920" s="137"/>
      <c r="T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  <c r="AF920" s="137"/>
      <c r="AG920" s="137"/>
      <c r="AH920" s="137"/>
    </row>
    <row r="921" spans="10:34" ht="15.75" customHeight="1">
      <c r="J921" s="137"/>
      <c r="K921" s="137"/>
      <c r="L921" s="137"/>
      <c r="M921" s="137"/>
      <c r="N921" s="137"/>
      <c r="O921" s="137"/>
      <c r="P921" s="137"/>
      <c r="Q921" s="137"/>
      <c r="R921" s="137"/>
      <c r="S921" s="137"/>
      <c r="T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  <c r="AF921" s="137"/>
      <c r="AG921" s="137"/>
      <c r="AH921" s="137"/>
    </row>
    <row r="922" spans="10:34" ht="15.75" customHeight="1">
      <c r="J922" s="137"/>
      <c r="K922" s="137"/>
      <c r="L922" s="137"/>
      <c r="M922" s="137"/>
      <c r="N922" s="137"/>
      <c r="O922" s="137"/>
      <c r="P922" s="137"/>
      <c r="Q922" s="137"/>
      <c r="R922" s="137"/>
      <c r="S922" s="137"/>
      <c r="T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  <c r="AF922" s="137"/>
      <c r="AG922" s="137"/>
      <c r="AH922" s="137"/>
    </row>
    <row r="923" spans="10:34" ht="15.75" customHeight="1">
      <c r="J923" s="137"/>
      <c r="K923" s="137"/>
      <c r="L923" s="137"/>
      <c r="M923" s="137"/>
      <c r="N923" s="137"/>
      <c r="O923" s="137"/>
      <c r="P923" s="137"/>
      <c r="Q923" s="137"/>
      <c r="R923" s="137"/>
      <c r="S923" s="137"/>
      <c r="T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  <c r="AF923" s="137"/>
      <c r="AG923" s="137"/>
      <c r="AH923" s="137"/>
    </row>
    <row r="924" spans="10:34" ht="15.75" customHeight="1">
      <c r="J924" s="137"/>
      <c r="K924" s="137"/>
      <c r="L924" s="137"/>
      <c r="M924" s="137"/>
      <c r="N924" s="137"/>
      <c r="O924" s="137"/>
      <c r="P924" s="137"/>
      <c r="Q924" s="137"/>
      <c r="R924" s="137"/>
      <c r="S924" s="137"/>
      <c r="T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  <c r="AF924" s="137"/>
      <c r="AG924" s="137"/>
      <c r="AH924" s="137"/>
    </row>
    <row r="925" spans="10:34" ht="15.75" customHeight="1">
      <c r="J925" s="137"/>
      <c r="K925" s="137"/>
      <c r="L925" s="137"/>
      <c r="M925" s="137"/>
      <c r="N925" s="137"/>
      <c r="O925" s="137"/>
      <c r="P925" s="137"/>
      <c r="Q925" s="137"/>
      <c r="R925" s="137"/>
      <c r="S925" s="137"/>
      <c r="T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  <c r="AF925" s="137"/>
      <c r="AG925" s="137"/>
      <c r="AH925" s="137"/>
    </row>
    <row r="926" spans="10:34" ht="15.75" customHeight="1">
      <c r="J926" s="137"/>
      <c r="K926" s="137"/>
      <c r="L926" s="137"/>
      <c r="M926" s="137"/>
      <c r="N926" s="137"/>
      <c r="O926" s="137"/>
      <c r="P926" s="137"/>
      <c r="Q926" s="137"/>
      <c r="R926" s="137"/>
      <c r="S926" s="137"/>
      <c r="T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  <c r="AF926" s="137"/>
      <c r="AG926" s="137"/>
      <c r="AH926" s="137"/>
    </row>
    <row r="927" spans="10:34" ht="15.75" customHeight="1">
      <c r="J927" s="137"/>
      <c r="K927" s="137"/>
      <c r="L927" s="137"/>
      <c r="M927" s="137"/>
      <c r="N927" s="137"/>
      <c r="O927" s="137"/>
      <c r="P927" s="137"/>
      <c r="Q927" s="137"/>
      <c r="R927" s="137"/>
      <c r="S927" s="137"/>
      <c r="T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  <c r="AF927" s="137"/>
      <c r="AG927" s="137"/>
      <c r="AH927" s="137"/>
    </row>
    <row r="928" spans="10:34" ht="15.75" customHeight="1">
      <c r="J928" s="137"/>
      <c r="K928" s="137"/>
      <c r="L928" s="137"/>
      <c r="M928" s="137"/>
      <c r="N928" s="137"/>
      <c r="O928" s="137"/>
      <c r="P928" s="137"/>
      <c r="Q928" s="137"/>
      <c r="R928" s="137"/>
      <c r="S928" s="137"/>
      <c r="T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  <c r="AF928" s="137"/>
      <c r="AG928" s="137"/>
      <c r="AH928" s="137"/>
    </row>
    <row r="929" spans="10:34" ht="15.75" customHeight="1">
      <c r="J929" s="137"/>
      <c r="K929" s="137"/>
      <c r="L929" s="137"/>
      <c r="M929" s="137"/>
      <c r="N929" s="137"/>
      <c r="O929" s="137"/>
      <c r="P929" s="137"/>
      <c r="Q929" s="137"/>
      <c r="R929" s="137"/>
      <c r="S929" s="137"/>
      <c r="T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  <c r="AF929" s="137"/>
      <c r="AG929" s="137"/>
      <c r="AH929" s="137"/>
    </row>
    <row r="930" spans="10:34" ht="15.75" customHeight="1">
      <c r="J930" s="137"/>
      <c r="K930" s="137"/>
      <c r="L930" s="137"/>
      <c r="M930" s="137"/>
      <c r="N930" s="137"/>
      <c r="O930" s="137"/>
      <c r="P930" s="137"/>
      <c r="Q930" s="137"/>
      <c r="R930" s="137"/>
      <c r="S930" s="137"/>
      <c r="T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  <c r="AF930" s="137"/>
      <c r="AG930" s="137"/>
      <c r="AH930" s="137"/>
    </row>
    <row r="931" spans="10:34" ht="15.75" customHeight="1">
      <c r="J931" s="137"/>
      <c r="K931" s="137"/>
      <c r="L931" s="137"/>
      <c r="M931" s="137"/>
      <c r="N931" s="137"/>
      <c r="O931" s="137"/>
      <c r="P931" s="137"/>
      <c r="Q931" s="137"/>
      <c r="R931" s="137"/>
      <c r="S931" s="137"/>
      <c r="T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  <c r="AF931" s="137"/>
      <c r="AG931" s="137"/>
      <c r="AH931" s="137"/>
    </row>
    <row r="932" spans="10:34" ht="15.75" customHeight="1">
      <c r="J932" s="137"/>
      <c r="K932" s="137"/>
      <c r="L932" s="137"/>
      <c r="M932" s="137"/>
      <c r="N932" s="137"/>
      <c r="O932" s="137"/>
      <c r="P932" s="137"/>
      <c r="Q932" s="137"/>
      <c r="R932" s="137"/>
      <c r="S932" s="137"/>
      <c r="T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  <c r="AF932" s="137"/>
      <c r="AG932" s="137"/>
      <c r="AH932" s="137"/>
    </row>
    <row r="933" spans="10:34" ht="15.75" customHeight="1">
      <c r="J933" s="137"/>
      <c r="K933" s="137"/>
      <c r="L933" s="137"/>
      <c r="M933" s="137"/>
      <c r="N933" s="137"/>
      <c r="O933" s="137"/>
      <c r="P933" s="137"/>
      <c r="Q933" s="137"/>
      <c r="R933" s="137"/>
      <c r="S933" s="137"/>
      <c r="T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  <c r="AF933" s="137"/>
      <c r="AG933" s="137"/>
      <c r="AH933" s="137"/>
    </row>
    <row r="934" spans="10:34" ht="15.75" customHeight="1">
      <c r="J934" s="137"/>
      <c r="K934" s="137"/>
      <c r="L934" s="137"/>
      <c r="M934" s="137"/>
      <c r="N934" s="137"/>
      <c r="O934" s="137"/>
      <c r="P934" s="137"/>
      <c r="Q934" s="137"/>
      <c r="R934" s="137"/>
      <c r="S934" s="137"/>
      <c r="T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  <c r="AF934" s="137"/>
      <c r="AG934" s="137"/>
      <c r="AH934" s="137"/>
    </row>
    <row r="935" spans="10:34" ht="15.75" customHeight="1">
      <c r="J935" s="137"/>
      <c r="K935" s="137"/>
      <c r="L935" s="137"/>
      <c r="M935" s="137"/>
      <c r="N935" s="137"/>
      <c r="O935" s="137"/>
      <c r="P935" s="137"/>
      <c r="Q935" s="137"/>
      <c r="R935" s="137"/>
      <c r="S935" s="137"/>
      <c r="T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  <c r="AF935" s="137"/>
      <c r="AG935" s="137"/>
      <c r="AH935" s="137"/>
    </row>
    <row r="936" spans="10:34" ht="15.75" customHeight="1">
      <c r="J936" s="137"/>
      <c r="K936" s="137"/>
      <c r="L936" s="137"/>
      <c r="M936" s="137"/>
      <c r="N936" s="137"/>
      <c r="O936" s="137"/>
      <c r="P936" s="137"/>
      <c r="Q936" s="137"/>
      <c r="R936" s="137"/>
      <c r="S936" s="137"/>
      <c r="T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  <c r="AF936" s="137"/>
      <c r="AG936" s="137"/>
      <c r="AH936" s="137"/>
    </row>
    <row r="937" spans="10:34" ht="15.75" customHeight="1">
      <c r="J937" s="137"/>
      <c r="K937" s="137"/>
      <c r="L937" s="137"/>
      <c r="M937" s="137"/>
      <c r="N937" s="137"/>
      <c r="O937" s="137"/>
      <c r="P937" s="137"/>
      <c r="Q937" s="137"/>
      <c r="R937" s="137"/>
      <c r="S937" s="137"/>
      <c r="T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  <c r="AF937" s="137"/>
      <c r="AG937" s="137"/>
      <c r="AH937" s="137"/>
    </row>
    <row r="938" spans="10:34" ht="15.75" customHeight="1">
      <c r="J938" s="137"/>
      <c r="K938" s="137"/>
      <c r="L938" s="137"/>
      <c r="M938" s="137"/>
      <c r="N938" s="137"/>
      <c r="O938" s="137"/>
      <c r="P938" s="137"/>
      <c r="Q938" s="137"/>
      <c r="R938" s="137"/>
      <c r="S938" s="137"/>
      <c r="T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  <c r="AF938" s="137"/>
      <c r="AG938" s="137"/>
      <c r="AH938" s="137"/>
    </row>
    <row r="939" spans="10:34" ht="15.75" customHeight="1">
      <c r="J939" s="137"/>
      <c r="K939" s="137"/>
      <c r="L939" s="137"/>
      <c r="M939" s="137"/>
      <c r="N939" s="137"/>
      <c r="O939" s="137"/>
      <c r="P939" s="137"/>
      <c r="Q939" s="137"/>
      <c r="R939" s="137"/>
      <c r="S939" s="137"/>
      <c r="T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  <c r="AF939" s="137"/>
      <c r="AG939" s="137"/>
      <c r="AH939" s="137"/>
    </row>
    <row r="940" spans="10:34" ht="15.75" customHeight="1">
      <c r="J940" s="137"/>
      <c r="K940" s="137"/>
      <c r="L940" s="137"/>
      <c r="M940" s="137"/>
      <c r="N940" s="137"/>
      <c r="O940" s="137"/>
      <c r="P940" s="137"/>
      <c r="Q940" s="137"/>
      <c r="R940" s="137"/>
      <c r="S940" s="137"/>
      <c r="T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  <c r="AF940" s="137"/>
      <c r="AG940" s="137"/>
      <c r="AH940" s="137"/>
    </row>
    <row r="941" spans="10:34" ht="15.75" customHeight="1">
      <c r="J941" s="137"/>
      <c r="K941" s="137"/>
      <c r="L941" s="137"/>
      <c r="M941" s="137"/>
      <c r="N941" s="137"/>
      <c r="O941" s="137"/>
      <c r="P941" s="137"/>
      <c r="Q941" s="137"/>
      <c r="R941" s="137"/>
      <c r="S941" s="137"/>
      <c r="T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  <c r="AF941" s="137"/>
      <c r="AG941" s="137"/>
      <c r="AH941" s="137"/>
    </row>
    <row r="942" spans="10:34" ht="15.75" customHeight="1">
      <c r="J942" s="137"/>
      <c r="K942" s="137"/>
      <c r="L942" s="137"/>
      <c r="M942" s="137"/>
      <c r="N942" s="137"/>
      <c r="O942" s="137"/>
      <c r="P942" s="137"/>
      <c r="Q942" s="137"/>
      <c r="R942" s="137"/>
      <c r="S942" s="137"/>
      <c r="T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  <c r="AF942" s="137"/>
      <c r="AG942" s="137"/>
      <c r="AH942" s="137"/>
    </row>
    <row r="943" spans="10:34" ht="15.75" customHeight="1">
      <c r="J943" s="137"/>
      <c r="K943" s="137"/>
      <c r="L943" s="137"/>
      <c r="M943" s="137"/>
      <c r="N943" s="137"/>
      <c r="O943" s="137"/>
      <c r="P943" s="137"/>
      <c r="Q943" s="137"/>
      <c r="R943" s="137"/>
      <c r="S943" s="137"/>
      <c r="T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  <c r="AF943" s="137"/>
      <c r="AG943" s="137"/>
      <c r="AH943" s="137"/>
    </row>
    <row r="944" spans="10:34" ht="15.75" customHeight="1">
      <c r="J944" s="137"/>
      <c r="K944" s="137"/>
      <c r="L944" s="137"/>
      <c r="M944" s="137"/>
      <c r="N944" s="137"/>
      <c r="O944" s="137"/>
      <c r="P944" s="137"/>
      <c r="Q944" s="137"/>
      <c r="R944" s="137"/>
      <c r="S944" s="137"/>
      <c r="T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  <c r="AF944" s="137"/>
      <c r="AG944" s="137"/>
      <c r="AH944" s="137"/>
    </row>
    <row r="945" spans="10:34" ht="15.75" customHeight="1">
      <c r="J945" s="137"/>
      <c r="K945" s="137"/>
      <c r="L945" s="137"/>
      <c r="M945" s="137"/>
      <c r="N945" s="137"/>
      <c r="O945" s="137"/>
      <c r="P945" s="137"/>
      <c r="Q945" s="137"/>
      <c r="R945" s="137"/>
      <c r="S945" s="137"/>
      <c r="T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  <c r="AF945" s="137"/>
      <c r="AG945" s="137"/>
      <c r="AH945" s="137"/>
    </row>
    <row r="946" spans="10:34" ht="15.75" customHeight="1">
      <c r="J946" s="137"/>
      <c r="K946" s="137"/>
      <c r="L946" s="137"/>
      <c r="M946" s="137"/>
      <c r="N946" s="137"/>
      <c r="O946" s="137"/>
      <c r="P946" s="137"/>
      <c r="Q946" s="137"/>
      <c r="R946" s="137"/>
      <c r="S946" s="137"/>
      <c r="T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  <c r="AF946" s="137"/>
      <c r="AG946" s="137"/>
      <c r="AH946" s="137"/>
    </row>
    <row r="947" spans="10:34" ht="15.75" customHeight="1">
      <c r="J947" s="137"/>
      <c r="K947" s="137"/>
      <c r="L947" s="137"/>
      <c r="M947" s="137"/>
      <c r="N947" s="137"/>
      <c r="O947" s="137"/>
      <c r="P947" s="137"/>
      <c r="Q947" s="137"/>
      <c r="R947" s="137"/>
      <c r="S947" s="137"/>
      <c r="T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  <c r="AF947" s="137"/>
      <c r="AG947" s="137"/>
      <c r="AH947" s="137"/>
    </row>
    <row r="948" spans="10:34" ht="15.75" customHeight="1">
      <c r="J948" s="137"/>
      <c r="K948" s="137"/>
      <c r="L948" s="137"/>
      <c r="M948" s="137"/>
      <c r="N948" s="137"/>
      <c r="O948" s="137"/>
      <c r="P948" s="137"/>
      <c r="Q948" s="137"/>
      <c r="R948" s="137"/>
      <c r="S948" s="137"/>
      <c r="T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  <c r="AF948" s="137"/>
      <c r="AG948" s="137"/>
      <c r="AH948" s="137"/>
    </row>
    <row r="949" spans="10:34" ht="15.75" customHeight="1">
      <c r="J949" s="137"/>
      <c r="K949" s="137"/>
      <c r="L949" s="137"/>
      <c r="M949" s="137"/>
      <c r="N949" s="137"/>
      <c r="O949" s="137"/>
      <c r="P949" s="137"/>
      <c r="Q949" s="137"/>
      <c r="R949" s="137"/>
      <c r="S949" s="137"/>
      <c r="T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  <c r="AF949" s="137"/>
      <c r="AG949" s="137"/>
      <c r="AH949" s="137"/>
    </row>
    <row r="950" spans="10:34" ht="15.75" customHeight="1">
      <c r="J950" s="137"/>
      <c r="K950" s="137"/>
      <c r="L950" s="137"/>
      <c r="M950" s="137"/>
      <c r="N950" s="137"/>
      <c r="O950" s="137"/>
      <c r="P950" s="137"/>
      <c r="Q950" s="137"/>
      <c r="R950" s="137"/>
      <c r="S950" s="137"/>
      <c r="T950" s="137"/>
      <c r="V950" s="137"/>
      <c r="W950" s="137"/>
      <c r="X950" s="137"/>
      <c r="Y950" s="137"/>
      <c r="Z950" s="137"/>
      <c r="AA950" s="137"/>
      <c r="AB950" s="137"/>
      <c r="AC950" s="137"/>
      <c r="AD950" s="137"/>
      <c r="AE950" s="137"/>
      <c r="AF950" s="137"/>
      <c r="AG950" s="137"/>
      <c r="AH950" s="137"/>
    </row>
    <row r="951" spans="10:34" ht="15.75" customHeight="1">
      <c r="J951" s="137"/>
      <c r="K951" s="137"/>
      <c r="L951" s="137"/>
      <c r="M951" s="137"/>
      <c r="N951" s="137"/>
      <c r="O951" s="137"/>
      <c r="P951" s="137"/>
      <c r="Q951" s="137"/>
      <c r="R951" s="137"/>
      <c r="S951" s="137"/>
      <c r="T951" s="137"/>
      <c r="V951" s="137"/>
      <c r="W951" s="137"/>
      <c r="X951" s="137"/>
      <c r="Y951" s="137"/>
      <c r="Z951" s="137"/>
      <c r="AA951" s="137"/>
      <c r="AB951" s="137"/>
      <c r="AC951" s="137"/>
      <c r="AD951" s="137"/>
      <c r="AE951" s="137"/>
      <c r="AF951" s="137"/>
      <c r="AG951" s="137"/>
      <c r="AH951" s="137"/>
    </row>
    <row r="952" spans="10:34" ht="15.75" customHeight="1">
      <c r="J952" s="137"/>
      <c r="K952" s="137"/>
      <c r="L952" s="137"/>
      <c r="M952" s="137"/>
      <c r="N952" s="137"/>
      <c r="O952" s="137"/>
      <c r="P952" s="137"/>
      <c r="Q952" s="137"/>
      <c r="R952" s="137"/>
      <c r="S952" s="137"/>
      <c r="T952" s="137"/>
      <c r="V952" s="137"/>
      <c r="W952" s="137"/>
      <c r="X952" s="137"/>
      <c r="Y952" s="137"/>
      <c r="Z952" s="137"/>
      <c r="AA952" s="137"/>
      <c r="AB952" s="137"/>
      <c r="AC952" s="137"/>
      <c r="AD952" s="137"/>
      <c r="AE952" s="137"/>
      <c r="AF952" s="137"/>
      <c r="AG952" s="137"/>
      <c r="AH952" s="137"/>
    </row>
    <row r="953" spans="10:34" ht="15.75" customHeight="1">
      <c r="J953" s="137"/>
      <c r="K953" s="137"/>
      <c r="L953" s="137"/>
      <c r="M953" s="137"/>
      <c r="N953" s="137"/>
      <c r="O953" s="137"/>
      <c r="P953" s="137"/>
      <c r="Q953" s="137"/>
      <c r="R953" s="137"/>
      <c r="S953" s="137"/>
      <c r="T953" s="137"/>
      <c r="V953" s="137"/>
      <c r="W953" s="137"/>
      <c r="X953" s="137"/>
      <c r="Y953" s="137"/>
      <c r="Z953" s="137"/>
      <c r="AA953" s="137"/>
      <c r="AB953" s="137"/>
      <c r="AC953" s="137"/>
      <c r="AD953" s="137"/>
      <c r="AE953" s="137"/>
      <c r="AF953" s="137"/>
      <c r="AG953" s="137"/>
      <c r="AH953" s="137"/>
    </row>
    <row r="954" spans="10:34" ht="15.75" customHeight="1">
      <c r="J954" s="137"/>
      <c r="K954" s="137"/>
      <c r="L954" s="137"/>
      <c r="M954" s="137"/>
      <c r="N954" s="137"/>
      <c r="O954" s="137"/>
      <c r="P954" s="137"/>
      <c r="Q954" s="137"/>
      <c r="R954" s="137"/>
      <c r="S954" s="137"/>
      <c r="T954" s="137"/>
      <c r="V954" s="137"/>
      <c r="W954" s="137"/>
      <c r="X954" s="137"/>
      <c r="Y954" s="137"/>
      <c r="Z954" s="137"/>
      <c r="AA954" s="137"/>
      <c r="AB954" s="137"/>
      <c r="AC954" s="137"/>
      <c r="AD954" s="137"/>
      <c r="AE954" s="137"/>
      <c r="AF954" s="137"/>
      <c r="AG954" s="137"/>
      <c r="AH954" s="137"/>
    </row>
    <row r="955" spans="10:34" ht="15.75" customHeight="1">
      <c r="J955" s="137"/>
      <c r="K955" s="137"/>
      <c r="L955" s="137"/>
      <c r="M955" s="137"/>
      <c r="N955" s="137"/>
      <c r="O955" s="137"/>
      <c r="P955" s="137"/>
      <c r="Q955" s="137"/>
      <c r="R955" s="137"/>
      <c r="S955" s="137"/>
      <c r="T955" s="137"/>
      <c r="V955" s="137"/>
      <c r="W955" s="137"/>
      <c r="X955" s="137"/>
      <c r="Y955" s="137"/>
      <c r="Z955" s="137"/>
      <c r="AA955" s="137"/>
      <c r="AB955" s="137"/>
      <c r="AC955" s="137"/>
      <c r="AD955" s="137"/>
      <c r="AE955" s="137"/>
      <c r="AF955" s="137"/>
      <c r="AG955" s="137"/>
      <c r="AH955" s="137"/>
    </row>
    <row r="956" spans="10:34" ht="15.75" customHeight="1">
      <c r="J956" s="137"/>
      <c r="K956" s="137"/>
      <c r="L956" s="137"/>
      <c r="M956" s="137"/>
      <c r="N956" s="137"/>
      <c r="O956" s="137"/>
      <c r="P956" s="137"/>
      <c r="Q956" s="137"/>
      <c r="R956" s="137"/>
      <c r="S956" s="137"/>
      <c r="T956" s="137"/>
      <c r="V956" s="137"/>
      <c r="W956" s="137"/>
      <c r="X956" s="137"/>
      <c r="Y956" s="137"/>
      <c r="Z956" s="137"/>
      <c r="AA956" s="137"/>
      <c r="AB956" s="137"/>
      <c r="AC956" s="137"/>
      <c r="AD956" s="137"/>
      <c r="AE956" s="137"/>
      <c r="AF956" s="137"/>
      <c r="AG956" s="137"/>
      <c r="AH956" s="137"/>
    </row>
    <row r="957" spans="10:34" ht="15.75" customHeight="1">
      <c r="J957" s="137"/>
      <c r="K957" s="137"/>
      <c r="L957" s="137"/>
      <c r="M957" s="137"/>
      <c r="N957" s="137"/>
      <c r="O957" s="137"/>
      <c r="P957" s="137"/>
      <c r="Q957" s="137"/>
      <c r="R957" s="137"/>
      <c r="S957" s="137"/>
      <c r="T957" s="137"/>
      <c r="V957" s="137"/>
      <c r="W957" s="137"/>
      <c r="X957" s="137"/>
      <c r="Y957" s="137"/>
      <c r="Z957" s="137"/>
      <c r="AA957" s="137"/>
      <c r="AB957" s="137"/>
      <c r="AC957" s="137"/>
      <c r="AD957" s="137"/>
      <c r="AE957" s="137"/>
      <c r="AF957" s="137"/>
      <c r="AG957" s="137"/>
      <c r="AH957" s="137"/>
    </row>
    <row r="958" spans="10:34" ht="15.75" customHeight="1">
      <c r="J958" s="137"/>
      <c r="K958" s="137"/>
      <c r="L958" s="137"/>
      <c r="M958" s="137"/>
      <c r="N958" s="137"/>
      <c r="O958" s="137"/>
      <c r="P958" s="137"/>
      <c r="Q958" s="137"/>
      <c r="R958" s="137"/>
      <c r="S958" s="137"/>
      <c r="T958" s="137"/>
      <c r="V958" s="137"/>
      <c r="W958" s="137"/>
      <c r="X958" s="137"/>
      <c r="Y958" s="137"/>
      <c r="Z958" s="137"/>
      <c r="AA958" s="137"/>
      <c r="AB958" s="137"/>
      <c r="AC958" s="137"/>
      <c r="AD958" s="137"/>
      <c r="AE958" s="137"/>
      <c r="AF958" s="137"/>
      <c r="AG958" s="137"/>
      <c r="AH958" s="137"/>
    </row>
    <row r="959" spans="10:34" ht="15.75" customHeight="1">
      <c r="J959" s="137"/>
      <c r="K959" s="137"/>
      <c r="L959" s="137"/>
      <c r="M959" s="137"/>
      <c r="N959" s="137"/>
      <c r="O959" s="137"/>
      <c r="P959" s="137"/>
      <c r="Q959" s="137"/>
      <c r="R959" s="137"/>
      <c r="S959" s="137"/>
      <c r="T959" s="137"/>
      <c r="V959" s="137"/>
      <c r="W959" s="137"/>
      <c r="X959" s="137"/>
      <c r="Y959" s="137"/>
      <c r="Z959" s="137"/>
      <c r="AA959" s="137"/>
      <c r="AB959" s="137"/>
      <c r="AC959" s="137"/>
      <c r="AD959" s="137"/>
      <c r="AE959" s="137"/>
      <c r="AF959" s="137"/>
      <c r="AG959" s="137"/>
      <c r="AH959" s="137"/>
    </row>
    <row r="960" spans="10:34" ht="15.75" customHeight="1">
      <c r="J960" s="137"/>
      <c r="K960" s="137"/>
      <c r="L960" s="137"/>
      <c r="M960" s="137"/>
      <c r="N960" s="137"/>
      <c r="O960" s="137"/>
      <c r="P960" s="137"/>
      <c r="Q960" s="137"/>
      <c r="R960" s="137"/>
      <c r="S960" s="137"/>
      <c r="T960" s="137"/>
      <c r="V960" s="137"/>
      <c r="W960" s="137"/>
      <c r="X960" s="137"/>
      <c r="Y960" s="137"/>
      <c r="Z960" s="137"/>
      <c r="AA960" s="137"/>
      <c r="AB960" s="137"/>
      <c r="AC960" s="137"/>
      <c r="AD960" s="137"/>
      <c r="AE960" s="137"/>
      <c r="AF960" s="137"/>
      <c r="AG960" s="137"/>
      <c r="AH960" s="137"/>
    </row>
    <row r="961" spans="10:34" ht="15.75" customHeight="1">
      <c r="J961" s="137"/>
      <c r="K961" s="137"/>
      <c r="L961" s="137"/>
      <c r="M961" s="137"/>
      <c r="N961" s="137"/>
      <c r="O961" s="137"/>
      <c r="P961" s="137"/>
      <c r="Q961" s="137"/>
      <c r="R961" s="137"/>
      <c r="S961" s="137"/>
      <c r="T961" s="137"/>
      <c r="V961" s="137"/>
      <c r="W961" s="137"/>
      <c r="X961" s="137"/>
      <c r="Y961" s="137"/>
      <c r="Z961" s="137"/>
      <c r="AA961" s="137"/>
      <c r="AB961" s="137"/>
      <c r="AC961" s="137"/>
      <c r="AD961" s="137"/>
      <c r="AE961" s="137"/>
      <c r="AF961" s="137"/>
      <c r="AG961" s="137"/>
      <c r="AH961" s="137"/>
    </row>
    <row r="962" spans="10:34" ht="15.75" customHeight="1">
      <c r="J962" s="137"/>
      <c r="K962" s="137"/>
      <c r="L962" s="137"/>
      <c r="M962" s="137"/>
      <c r="N962" s="137"/>
      <c r="O962" s="137"/>
      <c r="P962" s="137"/>
      <c r="Q962" s="137"/>
      <c r="R962" s="137"/>
      <c r="S962" s="137"/>
      <c r="T962" s="137"/>
      <c r="V962" s="137"/>
      <c r="W962" s="137"/>
      <c r="X962" s="137"/>
      <c r="Y962" s="137"/>
      <c r="Z962" s="137"/>
      <c r="AA962" s="137"/>
      <c r="AB962" s="137"/>
      <c r="AC962" s="137"/>
      <c r="AD962" s="137"/>
      <c r="AE962" s="137"/>
      <c r="AF962" s="137"/>
      <c r="AG962" s="137"/>
      <c r="AH962" s="137"/>
    </row>
    <row r="963" spans="10:34" ht="15.75" customHeight="1">
      <c r="J963" s="137"/>
      <c r="K963" s="137"/>
      <c r="L963" s="137"/>
      <c r="M963" s="137"/>
      <c r="N963" s="137"/>
      <c r="O963" s="137"/>
      <c r="P963" s="137"/>
      <c r="Q963" s="137"/>
      <c r="R963" s="137"/>
      <c r="S963" s="137"/>
      <c r="T963" s="137"/>
      <c r="V963" s="137"/>
      <c r="W963" s="137"/>
      <c r="X963" s="137"/>
      <c r="Y963" s="137"/>
      <c r="Z963" s="137"/>
      <c r="AA963" s="137"/>
      <c r="AB963" s="137"/>
      <c r="AC963" s="137"/>
      <c r="AD963" s="137"/>
      <c r="AE963" s="137"/>
      <c r="AF963" s="137"/>
      <c r="AG963" s="137"/>
      <c r="AH963" s="137"/>
    </row>
    <row r="964" spans="10:34" ht="15.75" customHeight="1">
      <c r="J964" s="137"/>
      <c r="K964" s="137"/>
      <c r="L964" s="137"/>
      <c r="M964" s="137"/>
      <c r="N964" s="137"/>
      <c r="O964" s="137"/>
      <c r="P964" s="137"/>
      <c r="Q964" s="137"/>
      <c r="R964" s="137"/>
      <c r="S964" s="137"/>
      <c r="T964" s="137"/>
      <c r="V964" s="137"/>
      <c r="W964" s="137"/>
      <c r="X964" s="137"/>
      <c r="Y964" s="137"/>
      <c r="Z964" s="137"/>
      <c r="AA964" s="137"/>
      <c r="AB964" s="137"/>
      <c r="AC964" s="137"/>
      <c r="AD964" s="137"/>
      <c r="AE964" s="137"/>
      <c r="AF964" s="137"/>
      <c r="AG964" s="137"/>
      <c r="AH964" s="137"/>
    </row>
    <row r="965" spans="10:34" ht="15.75" customHeight="1">
      <c r="J965" s="137"/>
      <c r="K965" s="137"/>
      <c r="L965" s="137"/>
      <c r="M965" s="137"/>
      <c r="N965" s="137"/>
      <c r="O965" s="137"/>
      <c r="P965" s="137"/>
      <c r="Q965" s="137"/>
      <c r="R965" s="137"/>
      <c r="S965" s="137"/>
      <c r="T965" s="137"/>
      <c r="V965" s="137"/>
      <c r="W965" s="137"/>
      <c r="X965" s="137"/>
      <c r="Y965" s="137"/>
      <c r="Z965" s="137"/>
      <c r="AA965" s="137"/>
      <c r="AB965" s="137"/>
      <c r="AC965" s="137"/>
      <c r="AD965" s="137"/>
      <c r="AE965" s="137"/>
      <c r="AF965" s="137"/>
      <c r="AG965" s="137"/>
      <c r="AH965" s="137"/>
    </row>
    <row r="966" spans="10:34" ht="15.75" customHeight="1">
      <c r="J966" s="137"/>
      <c r="K966" s="137"/>
      <c r="L966" s="137"/>
      <c r="M966" s="137"/>
      <c r="N966" s="137"/>
      <c r="O966" s="137"/>
      <c r="P966" s="137"/>
      <c r="Q966" s="137"/>
      <c r="R966" s="137"/>
      <c r="S966" s="137"/>
      <c r="T966" s="137"/>
      <c r="V966" s="137"/>
      <c r="W966" s="137"/>
      <c r="X966" s="137"/>
      <c r="Y966" s="137"/>
      <c r="Z966" s="137"/>
      <c r="AA966" s="137"/>
      <c r="AB966" s="137"/>
      <c r="AC966" s="137"/>
      <c r="AD966" s="137"/>
      <c r="AE966" s="137"/>
      <c r="AF966" s="137"/>
      <c r="AG966" s="137"/>
      <c r="AH966" s="137"/>
    </row>
    <row r="967" spans="10:34" ht="15.75" customHeight="1">
      <c r="J967" s="137"/>
      <c r="K967" s="137"/>
      <c r="L967" s="137"/>
      <c r="M967" s="137"/>
      <c r="N967" s="137"/>
      <c r="O967" s="137"/>
      <c r="P967" s="137"/>
      <c r="Q967" s="137"/>
      <c r="R967" s="137"/>
      <c r="S967" s="137"/>
      <c r="T967" s="137"/>
      <c r="V967" s="137"/>
      <c r="W967" s="137"/>
      <c r="X967" s="137"/>
      <c r="Y967" s="137"/>
      <c r="Z967" s="137"/>
      <c r="AA967" s="137"/>
      <c r="AB967" s="137"/>
      <c r="AC967" s="137"/>
      <c r="AD967" s="137"/>
      <c r="AE967" s="137"/>
      <c r="AF967" s="137"/>
      <c r="AG967" s="137"/>
      <c r="AH967" s="137"/>
    </row>
    <row r="968" spans="10:34" ht="15.75" customHeight="1">
      <c r="J968" s="137"/>
      <c r="K968" s="137"/>
      <c r="L968" s="137"/>
      <c r="M968" s="137"/>
      <c r="N968" s="137"/>
      <c r="O968" s="137"/>
      <c r="P968" s="137"/>
      <c r="Q968" s="137"/>
      <c r="R968" s="137"/>
      <c r="S968" s="137"/>
      <c r="T968" s="137"/>
      <c r="V968" s="137"/>
      <c r="W968" s="137"/>
      <c r="X968" s="137"/>
      <c r="Y968" s="137"/>
      <c r="Z968" s="137"/>
      <c r="AA968" s="137"/>
      <c r="AB968" s="137"/>
      <c r="AC968" s="137"/>
      <c r="AD968" s="137"/>
      <c r="AE968" s="137"/>
      <c r="AF968" s="137"/>
      <c r="AG968" s="137"/>
      <c r="AH968" s="137"/>
    </row>
    <row r="969" spans="10:34" ht="15.75" customHeight="1">
      <c r="J969" s="137"/>
      <c r="K969" s="137"/>
      <c r="L969" s="137"/>
      <c r="M969" s="137"/>
      <c r="N969" s="137"/>
      <c r="O969" s="137"/>
      <c r="P969" s="137"/>
      <c r="Q969" s="137"/>
      <c r="R969" s="137"/>
      <c r="S969" s="137"/>
      <c r="T969" s="137"/>
      <c r="V969" s="137"/>
      <c r="W969" s="137"/>
      <c r="X969" s="137"/>
      <c r="Y969" s="137"/>
      <c r="Z969" s="137"/>
      <c r="AA969" s="137"/>
      <c r="AB969" s="137"/>
      <c r="AC969" s="137"/>
      <c r="AD969" s="137"/>
      <c r="AE969" s="137"/>
      <c r="AF969" s="137"/>
      <c r="AG969" s="137"/>
      <c r="AH969" s="137"/>
    </row>
    <row r="970" spans="10:34" ht="15.75" customHeight="1">
      <c r="J970" s="137"/>
      <c r="K970" s="137"/>
      <c r="L970" s="137"/>
      <c r="M970" s="137"/>
      <c r="N970" s="137"/>
      <c r="O970" s="137"/>
      <c r="P970" s="137"/>
      <c r="Q970" s="137"/>
      <c r="R970" s="137"/>
      <c r="S970" s="137"/>
      <c r="T970" s="137"/>
      <c r="V970" s="137"/>
      <c r="W970" s="137"/>
      <c r="X970" s="137"/>
      <c r="Y970" s="137"/>
      <c r="Z970" s="137"/>
      <c r="AA970" s="137"/>
      <c r="AB970" s="137"/>
      <c r="AC970" s="137"/>
      <c r="AD970" s="137"/>
      <c r="AE970" s="137"/>
      <c r="AF970" s="137"/>
      <c r="AG970" s="137"/>
      <c r="AH970" s="137"/>
    </row>
    <row r="971" spans="10:34" ht="15.75" customHeight="1">
      <c r="J971" s="137"/>
      <c r="K971" s="137"/>
      <c r="L971" s="137"/>
      <c r="M971" s="137"/>
      <c r="N971" s="137"/>
      <c r="O971" s="137"/>
      <c r="P971" s="137"/>
      <c r="Q971" s="137"/>
      <c r="R971" s="137"/>
      <c r="S971" s="137"/>
      <c r="T971" s="137"/>
      <c r="V971" s="137"/>
      <c r="W971" s="137"/>
      <c r="X971" s="137"/>
      <c r="Y971" s="137"/>
      <c r="Z971" s="137"/>
      <c r="AA971" s="137"/>
      <c r="AB971" s="137"/>
      <c r="AC971" s="137"/>
      <c r="AD971" s="137"/>
      <c r="AE971" s="137"/>
      <c r="AF971" s="137"/>
      <c r="AG971" s="137"/>
      <c r="AH971" s="137"/>
    </row>
    <row r="972" spans="10:34" ht="15.75" customHeight="1">
      <c r="J972" s="137"/>
      <c r="K972" s="137"/>
      <c r="L972" s="137"/>
      <c r="M972" s="137"/>
      <c r="N972" s="137"/>
      <c r="O972" s="137"/>
      <c r="P972" s="137"/>
      <c r="Q972" s="137"/>
      <c r="R972" s="137"/>
      <c r="S972" s="137"/>
      <c r="T972" s="137"/>
      <c r="V972" s="137"/>
      <c r="W972" s="137"/>
      <c r="X972" s="137"/>
      <c r="Y972" s="137"/>
      <c r="Z972" s="137"/>
      <c r="AA972" s="137"/>
      <c r="AB972" s="137"/>
      <c r="AC972" s="137"/>
      <c r="AD972" s="137"/>
      <c r="AE972" s="137"/>
      <c r="AF972" s="137"/>
      <c r="AG972" s="137"/>
      <c r="AH972" s="137"/>
    </row>
    <row r="973" spans="10:34" ht="15.75" customHeight="1">
      <c r="J973" s="137"/>
      <c r="K973" s="137"/>
      <c r="L973" s="137"/>
      <c r="M973" s="137"/>
      <c r="N973" s="137"/>
      <c r="O973" s="137"/>
      <c r="P973" s="137"/>
      <c r="Q973" s="137"/>
      <c r="R973" s="137"/>
      <c r="S973" s="137"/>
      <c r="T973" s="137"/>
      <c r="V973" s="137"/>
      <c r="W973" s="137"/>
      <c r="X973" s="137"/>
      <c r="Y973" s="137"/>
      <c r="Z973" s="137"/>
      <c r="AA973" s="137"/>
      <c r="AB973" s="137"/>
      <c r="AC973" s="137"/>
      <c r="AD973" s="137"/>
      <c r="AE973" s="137"/>
      <c r="AF973" s="137"/>
      <c r="AG973" s="137"/>
      <c r="AH973" s="137"/>
    </row>
    <row r="974" spans="10:34" ht="15.75" customHeight="1">
      <c r="J974" s="137"/>
      <c r="K974" s="137"/>
      <c r="L974" s="137"/>
      <c r="M974" s="137"/>
      <c r="N974" s="137"/>
      <c r="O974" s="137"/>
      <c r="P974" s="137"/>
      <c r="Q974" s="137"/>
      <c r="R974" s="137"/>
      <c r="S974" s="137"/>
      <c r="T974" s="137"/>
      <c r="V974" s="137"/>
      <c r="W974" s="137"/>
      <c r="X974" s="137"/>
      <c r="Y974" s="137"/>
      <c r="Z974" s="137"/>
      <c r="AA974" s="137"/>
      <c r="AB974" s="137"/>
      <c r="AC974" s="137"/>
      <c r="AD974" s="137"/>
      <c r="AE974" s="137"/>
      <c r="AF974" s="137"/>
      <c r="AG974" s="137"/>
      <c r="AH974" s="137"/>
    </row>
    <row r="975" spans="10:34" ht="15.75" customHeight="1">
      <c r="J975" s="137"/>
      <c r="K975" s="137"/>
      <c r="L975" s="137"/>
      <c r="M975" s="137"/>
      <c r="N975" s="137"/>
      <c r="O975" s="137"/>
      <c r="P975" s="137"/>
      <c r="Q975" s="137"/>
      <c r="R975" s="137"/>
      <c r="S975" s="137"/>
      <c r="T975" s="137"/>
      <c r="V975" s="137"/>
      <c r="W975" s="137"/>
      <c r="X975" s="137"/>
      <c r="Y975" s="137"/>
      <c r="Z975" s="137"/>
      <c r="AA975" s="137"/>
      <c r="AB975" s="137"/>
      <c r="AC975" s="137"/>
      <c r="AD975" s="137"/>
      <c r="AE975" s="137"/>
      <c r="AF975" s="137"/>
      <c r="AG975" s="137"/>
      <c r="AH975" s="137"/>
    </row>
    <row r="976" spans="10:34" ht="15.75" customHeight="1">
      <c r="J976" s="137"/>
      <c r="K976" s="137"/>
      <c r="L976" s="137"/>
      <c r="M976" s="137"/>
      <c r="N976" s="137"/>
      <c r="O976" s="137"/>
      <c r="P976" s="137"/>
      <c r="Q976" s="137"/>
      <c r="R976" s="137"/>
      <c r="S976" s="137"/>
      <c r="T976" s="137"/>
      <c r="V976" s="137"/>
      <c r="W976" s="137"/>
      <c r="X976" s="137"/>
      <c r="Y976" s="137"/>
      <c r="Z976" s="137"/>
      <c r="AA976" s="137"/>
      <c r="AB976" s="137"/>
      <c r="AC976" s="137"/>
      <c r="AD976" s="137"/>
      <c r="AE976" s="137"/>
      <c r="AF976" s="137"/>
      <c r="AG976" s="137"/>
      <c r="AH976" s="137"/>
    </row>
    <row r="977" spans="10:34" ht="15.75" customHeight="1">
      <c r="J977" s="137"/>
      <c r="K977" s="137"/>
      <c r="L977" s="137"/>
      <c r="M977" s="137"/>
      <c r="N977" s="137"/>
      <c r="O977" s="137"/>
      <c r="P977" s="137"/>
      <c r="Q977" s="137"/>
      <c r="R977" s="137"/>
      <c r="S977" s="137"/>
      <c r="T977" s="137"/>
      <c r="V977" s="137"/>
      <c r="W977" s="137"/>
      <c r="X977" s="137"/>
      <c r="Y977" s="137"/>
      <c r="Z977" s="137"/>
      <c r="AA977" s="137"/>
      <c r="AB977" s="137"/>
      <c r="AC977" s="137"/>
      <c r="AD977" s="137"/>
      <c r="AE977" s="137"/>
      <c r="AF977" s="137"/>
      <c r="AG977" s="137"/>
      <c r="AH977" s="137"/>
    </row>
    <row r="978" spans="10:34" ht="15.75" customHeight="1">
      <c r="J978" s="137"/>
      <c r="K978" s="137"/>
      <c r="L978" s="137"/>
      <c r="M978" s="137"/>
      <c r="N978" s="137"/>
      <c r="O978" s="137"/>
      <c r="P978" s="137"/>
      <c r="Q978" s="137"/>
      <c r="R978" s="137"/>
      <c r="S978" s="137"/>
      <c r="T978" s="137"/>
      <c r="V978" s="137"/>
      <c r="W978" s="137"/>
      <c r="X978" s="137"/>
      <c r="Y978" s="137"/>
      <c r="Z978" s="137"/>
      <c r="AA978" s="137"/>
      <c r="AB978" s="137"/>
      <c r="AC978" s="137"/>
      <c r="AD978" s="137"/>
      <c r="AE978" s="137"/>
      <c r="AF978" s="137"/>
      <c r="AG978" s="137"/>
      <c r="AH978" s="137"/>
    </row>
    <row r="979" spans="10:34" ht="15.75" customHeight="1">
      <c r="J979" s="137"/>
      <c r="K979" s="137"/>
      <c r="L979" s="137"/>
      <c r="M979" s="137"/>
      <c r="N979" s="137"/>
      <c r="O979" s="137"/>
      <c r="P979" s="137"/>
      <c r="Q979" s="137"/>
      <c r="R979" s="137"/>
      <c r="S979" s="137"/>
      <c r="T979" s="137"/>
      <c r="V979" s="137"/>
      <c r="W979" s="137"/>
      <c r="X979" s="137"/>
      <c r="Y979" s="137"/>
      <c r="Z979" s="137"/>
      <c r="AA979" s="137"/>
      <c r="AB979" s="137"/>
      <c r="AC979" s="137"/>
      <c r="AD979" s="137"/>
      <c r="AE979" s="137"/>
      <c r="AF979" s="137"/>
      <c r="AG979" s="137"/>
      <c r="AH979" s="137"/>
    </row>
    <row r="980" spans="10:34" ht="15.75" customHeight="1">
      <c r="J980" s="137"/>
      <c r="K980" s="137"/>
      <c r="L980" s="137"/>
      <c r="M980" s="137"/>
      <c r="N980" s="137"/>
      <c r="O980" s="137"/>
      <c r="P980" s="137"/>
      <c r="Q980" s="137"/>
      <c r="R980" s="137"/>
      <c r="S980" s="137"/>
      <c r="T980" s="137"/>
      <c r="V980" s="137"/>
      <c r="W980" s="137"/>
      <c r="X980" s="137"/>
      <c r="Y980" s="137"/>
      <c r="Z980" s="137"/>
      <c r="AA980" s="137"/>
      <c r="AB980" s="137"/>
      <c r="AC980" s="137"/>
      <c r="AD980" s="137"/>
      <c r="AE980" s="137"/>
      <c r="AF980" s="137"/>
      <c r="AG980" s="137"/>
      <c r="AH980" s="137"/>
    </row>
    <row r="981" spans="10:34" ht="15.75" customHeight="1">
      <c r="J981" s="137"/>
      <c r="K981" s="137"/>
      <c r="L981" s="137"/>
      <c r="M981" s="137"/>
      <c r="N981" s="137"/>
      <c r="O981" s="137"/>
      <c r="P981" s="137"/>
      <c r="Q981" s="137"/>
      <c r="R981" s="137"/>
      <c r="S981" s="137"/>
      <c r="T981" s="137"/>
      <c r="V981" s="137"/>
      <c r="W981" s="137"/>
      <c r="X981" s="137"/>
      <c r="Y981" s="137"/>
      <c r="Z981" s="137"/>
      <c r="AA981" s="137"/>
      <c r="AB981" s="137"/>
      <c r="AC981" s="137"/>
      <c r="AD981" s="137"/>
      <c r="AE981" s="137"/>
      <c r="AF981" s="137"/>
      <c r="AG981" s="137"/>
      <c r="AH981" s="137"/>
    </row>
    <row r="982" spans="10:34" ht="15.75" customHeight="1">
      <c r="J982" s="137"/>
      <c r="K982" s="137"/>
      <c r="L982" s="137"/>
      <c r="M982" s="137"/>
      <c r="N982" s="137"/>
      <c r="O982" s="137"/>
      <c r="P982" s="137"/>
      <c r="Q982" s="137"/>
      <c r="R982" s="137"/>
      <c r="S982" s="137"/>
      <c r="T982" s="137"/>
      <c r="V982" s="137"/>
      <c r="W982" s="137"/>
      <c r="X982" s="137"/>
      <c r="Y982" s="137"/>
      <c r="Z982" s="137"/>
      <c r="AA982" s="137"/>
      <c r="AB982" s="137"/>
      <c r="AC982" s="137"/>
      <c r="AD982" s="137"/>
      <c r="AE982" s="137"/>
      <c r="AF982" s="137"/>
      <c r="AG982" s="137"/>
      <c r="AH982" s="137"/>
    </row>
    <row r="983" spans="10:34" ht="15.75" customHeight="1">
      <c r="J983" s="137"/>
      <c r="K983" s="137"/>
      <c r="L983" s="137"/>
      <c r="M983" s="137"/>
      <c r="N983" s="137"/>
      <c r="O983" s="137"/>
      <c r="P983" s="137"/>
      <c r="Q983" s="137"/>
      <c r="R983" s="137"/>
      <c r="S983" s="137"/>
      <c r="T983" s="137"/>
      <c r="V983" s="137"/>
      <c r="W983" s="137"/>
      <c r="X983" s="137"/>
      <c r="Y983" s="137"/>
      <c r="Z983" s="137"/>
      <c r="AA983" s="137"/>
      <c r="AB983" s="137"/>
      <c r="AC983" s="137"/>
      <c r="AD983" s="137"/>
      <c r="AE983" s="137"/>
      <c r="AF983" s="137"/>
      <c r="AG983" s="137"/>
      <c r="AH983" s="137"/>
    </row>
    <row r="984" spans="10:34" ht="15.75" customHeight="1">
      <c r="J984" s="137"/>
      <c r="K984" s="137"/>
      <c r="L984" s="137"/>
      <c r="M984" s="137"/>
      <c r="N984" s="137"/>
      <c r="O984" s="137"/>
      <c r="P984" s="137"/>
      <c r="Q984" s="137"/>
      <c r="R984" s="137"/>
      <c r="S984" s="137"/>
      <c r="T984" s="137"/>
      <c r="V984" s="137"/>
      <c r="W984" s="137"/>
      <c r="X984" s="137"/>
      <c r="Y984" s="137"/>
      <c r="Z984" s="137"/>
      <c r="AA984" s="137"/>
      <c r="AB984" s="137"/>
      <c r="AC984" s="137"/>
      <c r="AD984" s="137"/>
      <c r="AE984" s="137"/>
      <c r="AF984" s="137"/>
      <c r="AG984" s="137"/>
      <c r="AH984" s="137"/>
    </row>
    <row r="985" spans="10:34" ht="15.75" customHeight="1">
      <c r="J985" s="137"/>
      <c r="K985" s="137"/>
      <c r="L985" s="137"/>
      <c r="M985" s="137"/>
      <c r="N985" s="137"/>
      <c r="O985" s="137"/>
      <c r="P985" s="137"/>
      <c r="Q985" s="137"/>
      <c r="R985" s="137"/>
      <c r="S985" s="137"/>
      <c r="T985" s="137"/>
      <c r="V985" s="137"/>
      <c r="W985" s="137"/>
      <c r="X985" s="137"/>
      <c r="Y985" s="137"/>
      <c r="Z985" s="137"/>
      <c r="AA985" s="137"/>
      <c r="AB985" s="137"/>
      <c r="AC985" s="137"/>
      <c r="AD985" s="137"/>
      <c r="AE985" s="137"/>
      <c r="AF985" s="137"/>
      <c r="AG985" s="137"/>
      <c r="AH985" s="137"/>
    </row>
    <row r="986" spans="10:34" ht="15.75" customHeight="1">
      <c r="J986" s="137"/>
      <c r="K986" s="137"/>
      <c r="L986" s="137"/>
      <c r="M986" s="137"/>
      <c r="N986" s="137"/>
      <c r="O986" s="137"/>
      <c r="P986" s="137"/>
      <c r="Q986" s="137"/>
      <c r="R986" s="137"/>
      <c r="S986" s="137"/>
      <c r="T986" s="137"/>
      <c r="V986" s="137"/>
      <c r="W986" s="137"/>
      <c r="X986" s="137"/>
      <c r="Y986" s="137"/>
      <c r="Z986" s="137"/>
      <c r="AA986" s="137"/>
      <c r="AB986" s="137"/>
      <c r="AC986" s="137"/>
      <c r="AD986" s="137"/>
      <c r="AE986" s="137"/>
      <c r="AF986" s="137"/>
      <c r="AG986" s="137"/>
      <c r="AH986" s="137"/>
    </row>
    <row r="987" spans="10:34" ht="15.75" customHeight="1">
      <c r="J987" s="137"/>
      <c r="K987" s="137"/>
      <c r="L987" s="137"/>
      <c r="M987" s="137"/>
      <c r="N987" s="137"/>
      <c r="O987" s="137"/>
      <c r="P987" s="137"/>
      <c r="Q987" s="137"/>
      <c r="R987" s="137"/>
      <c r="S987" s="137"/>
      <c r="T987" s="137"/>
      <c r="V987" s="137"/>
      <c r="W987" s="137"/>
      <c r="X987" s="137"/>
      <c r="Y987" s="137"/>
      <c r="Z987" s="137"/>
      <c r="AA987" s="137"/>
      <c r="AB987" s="137"/>
      <c r="AC987" s="137"/>
      <c r="AD987" s="137"/>
      <c r="AE987" s="137"/>
      <c r="AF987" s="137"/>
      <c r="AG987" s="137"/>
      <c r="AH987" s="137"/>
    </row>
    <row r="988" spans="10:34" ht="15.75" customHeight="1">
      <c r="J988" s="137"/>
      <c r="K988" s="137"/>
      <c r="L988" s="137"/>
      <c r="M988" s="137"/>
      <c r="N988" s="137"/>
      <c r="O988" s="137"/>
      <c r="P988" s="137"/>
      <c r="Q988" s="137"/>
      <c r="R988" s="137"/>
      <c r="S988" s="137"/>
      <c r="T988" s="137"/>
      <c r="V988" s="137"/>
      <c r="W988" s="137"/>
      <c r="X988" s="137"/>
      <c r="Y988" s="137"/>
      <c r="Z988" s="137"/>
      <c r="AA988" s="137"/>
      <c r="AB988" s="137"/>
      <c r="AC988" s="137"/>
      <c r="AD988" s="137"/>
      <c r="AE988" s="137"/>
      <c r="AF988" s="137"/>
      <c r="AG988" s="137"/>
      <c r="AH988" s="137"/>
    </row>
    <row r="989" spans="10:34" ht="15.75" customHeight="1">
      <c r="J989" s="137"/>
      <c r="K989" s="137"/>
      <c r="L989" s="137"/>
      <c r="M989" s="137"/>
      <c r="N989" s="137"/>
      <c r="O989" s="137"/>
      <c r="P989" s="137"/>
      <c r="Q989" s="137"/>
      <c r="R989" s="137"/>
      <c r="S989" s="137"/>
      <c r="T989" s="137"/>
      <c r="V989" s="137"/>
      <c r="W989" s="137"/>
      <c r="X989" s="137"/>
      <c r="Y989" s="137"/>
      <c r="Z989" s="137"/>
      <c r="AA989" s="137"/>
      <c r="AB989" s="137"/>
      <c r="AC989" s="137"/>
      <c r="AD989" s="137"/>
      <c r="AE989" s="137"/>
      <c r="AF989" s="137"/>
      <c r="AG989" s="137"/>
      <c r="AH989" s="137"/>
    </row>
    <row r="990" spans="10:34" ht="15.75" customHeight="1">
      <c r="J990" s="137"/>
      <c r="K990" s="137"/>
      <c r="L990" s="137"/>
      <c r="M990" s="137"/>
      <c r="N990" s="137"/>
      <c r="O990" s="137"/>
      <c r="P990" s="137"/>
      <c r="Q990" s="137"/>
      <c r="R990" s="137"/>
      <c r="S990" s="137"/>
      <c r="T990" s="137"/>
      <c r="V990" s="137"/>
      <c r="W990" s="137"/>
      <c r="X990" s="137"/>
      <c r="Y990" s="137"/>
      <c r="Z990" s="137"/>
      <c r="AA990" s="137"/>
      <c r="AB990" s="137"/>
      <c r="AC990" s="137"/>
      <c r="AD990" s="137"/>
      <c r="AE990" s="137"/>
      <c r="AF990" s="137"/>
      <c r="AG990" s="137"/>
      <c r="AH990" s="137"/>
    </row>
    <row r="991" spans="10:34" ht="15.75" customHeight="1">
      <c r="J991" s="137"/>
      <c r="K991" s="137"/>
      <c r="L991" s="137"/>
      <c r="M991" s="137"/>
      <c r="N991" s="137"/>
      <c r="O991" s="137"/>
      <c r="P991" s="137"/>
      <c r="Q991" s="137"/>
      <c r="R991" s="137"/>
      <c r="S991" s="137"/>
      <c r="T991" s="137"/>
      <c r="V991" s="137"/>
      <c r="W991" s="137"/>
      <c r="X991" s="137"/>
      <c r="Y991" s="137"/>
      <c r="Z991" s="137"/>
      <c r="AA991" s="137"/>
      <c r="AB991" s="137"/>
      <c r="AC991" s="137"/>
      <c r="AD991" s="137"/>
      <c r="AE991" s="137"/>
      <c r="AF991" s="137"/>
      <c r="AG991" s="137"/>
      <c r="AH991" s="137"/>
    </row>
    <row r="992" spans="10:34" ht="15.75" customHeight="1">
      <c r="J992" s="137"/>
      <c r="K992" s="137"/>
      <c r="L992" s="137"/>
      <c r="M992" s="137"/>
      <c r="N992" s="137"/>
      <c r="O992" s="137"/>
      <c r="P992" s="137"/>
      <c r="Q992" s="137"/>
      <c r="R992" s="137"/>
      <c r="S992" s="137"/>
      <c r="T992" s="137"/>
      <c r="V992" s="137"/>
      <c r="W992" s="137"/>
      <c r="X992" s="137"/>
      <c r="Y992" s="137"/>
      <c r="Z992" s="137"/>
      <c r="AA992" s="137"/>
      <c r="AB992" s="137"/>
      <c r="AC992" s="137"/>
      <c r="AD992" s="137"/>
      <c r="AE992" s="137"/>
      <c r="AF992" s="137"/>
      <c r="AG992" s="137"/>
      <c r="AH992" s="137"/>
    </row>
    <row r="993" spans="10:34" ht="15.75" customHeight="1">
      <c r="J993" s="137"/>
      <c r="K993" s="137"/>
      <c r="L993" s="137"/>
      <c r="M993" s="137"/>
      <c r="N993" s="137"/>
      <c r="O993" s="137"/>
      <c r="P993" s="137"/>
      <c r="Q993" s="137"/>
      <c r="R993" s="137"/>
      <c r="S993" s="137"/>
      <c r="T993" s="137"/>
      <c r="V993" s="137"/>
      <c r="W993" s="137"/>
      <c r="X993" s="137"/>
      <c r="Y993" s="137"/>
      <c r="Z993" s="137"/>
      <c r="AA993" s="137"/>
      <c r="AB993" s="137"/>
      <c r="AC993" s="137"/>
      <c r="AD993" s="137"/>
      <c r="AE993" s="137"/>
      <c r="AF993" s="137"/>
      <c r="AG993" s="137"/>
      <c r="AH993" s="137"/>
    </row>
  </sheetData>
  <mergeCells count="28">
    <mergeCell ref="U15:U16"/>
    <mergeCell ref="G15:G16"/>
    <mergeCell ref="H15:H16"/>
    <mergeCell ref="I15:I16"/>
    <mergeCell ref="J15:N15"/>
    <mergeCell ref="T15:T16"/>
    <mergeCell ref="D9:AH10"/>
    <mergeCell ref="D12:AH13"/>
    <mergeCell ref="A9:C9"/>
    <mergeCell ref="A12:C13"/>
    <mergeCell ref="A15:A16"/>
    <mergeCell ref="B15:B16"/>
    <mergeCell ref="C15:C16"/>
    <mergeCell ref="D15:D16"/>
    <mergeCell ref="E15:E16"/>
    <mergeCell ref="O15:S15"/>
    <mergeCell ref="V15:Z15"/>
    <mergeCell ref="AB15:AF15"/>
    <mergeCell ref="AA15:AA16"/>
    <mergeCell ref="AG15:AG16"/>
    <mergeCell ref="AH15:AH16"/>
    <mergeCell ref="F15:F16"/>
    <mergeCell ref="A1:AH1"/>
    <mergeCell ref="J2:S2"/>
    <mergeCell ref="A4:C4"/>
    <mergeCell ref="D4:AH5"/>
    <mergeCell ref="A7:C7"/>
    <mergeCell ref="D7:AH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989"/>
  <sheetViews>
    <sheetView workbookViewId="0">
      <pane xSplit="2" topLeftCell="J1" activePane="topRight" state="frozen"/>
      <selection pane="topRight" activeCell="R42" sqref="R42"/>
    </sheetView>
  </sheetViews>
  <sheetFormatPr defaultColWidth="12.625" defaultRowHeight="15" customHeight="1"/>
  <cols>
    <col min="1" max="1" width="7.625" style="136" customWidth="1"/>
    <col min="2" max="2" width="35.5" style="136" customWidth="1"/>
    <col min="3" max="4" width="5.875" style="136" customWidth="1"/>
    <col min="5" max="5" width="5.75" style="136" customWidth="1"/>
    <col min="6" max="6" width="5.875" style="136" customWidth="1"/>
    <col min="7" max="7" width="5.125" style="136" hidden="1" customWidth="1"/>
    <col min="8" max="8" width="0.25" style="136" hidden="1" customWidth="1"/>
    <col min="9" max="9" width="5.75" style="136" customWidth="1"/>
    <col min="10" max="10" width="5.875" style="136" customWidth="1"/>
    <col min="11" max="11" width="5.75" style="136" customWidth="1"/>
    <col min="12" max="12" width="6.75" style="136" customWidth="1"/>
    <col min="13" max="14" width="5.875" style="136" customWidth="1"/>
    <col min="15" max="15" width="6" style="136" customWidth="1"/>
    <col min="16" max="18" width="5.875" style="136" customWidth="1"/>
    <col min="19" max="19" width="6" style="136" customWidth="1"/>
    <col min="20" max="20" width="6.75" style="136" customWidth="1"/>
    <col min="21" max="23" width="5.875" style="136" customWidth="1"/>
    <col min="24" max="24" width="6.75" style="136" customWidth="1"/>
    <col min="25" max="25" width="8.125" style="136" customWidth="1"/>
    <col min="26" max="26" width="6.625" style="136" customWidth="1"/>
    <col min="27" max="29" width="5.875" style="136" customWidth="1"/>
    <col min="30" max="30" width="5.75" style="136" customWidth="1"/>
    <col min="31" max="31" width="6" style="136" customWidth="1"/>
    <col min="32" max="32" width="7.625" customWidth="1"/>
  </cols>
  <sheetData>
    <row r="1" spans="1:32" ht="14.25">
      <c r="A1" s="169"/>
      <c r="B1" s="169"/>
      <c r="C1" s="169"/>
      <c r="D1" s="169"/>
      <c r="E1" s="169"/>
      <c r="F1" s="169"/>
      <c r="G1" s="169"/>
      <c r="H1" s="169"/>
      <c r="I1" s="170" t="s">
        <v>194</v>
      </c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62"/>
    </row>
    <row r="2" spans="1:32" ht="15" customHeight="1">
      <c r="A2" s="169"/>
      <c r="B2" s="169"/>
      <c r="C2" s="169"/>
      <c r="D2" s="169"/>
      <c r="E2" s="169"/>
      <c r="F2" s="169"/>
      <c r="G2" s="169"/>
      <c r="H2" s="169"/>
      <c r="I2" s="171"/>
      <c r="J2" s="171"/>
      <c r="K2" s="171"/>
      <c r="L2" s="171"/>
      <c r="M2" s="171"/>
      <c r="N2" s="171"/>
      <c r="O2" s="171"/>
      <c r="P2" s="171"/>
      <c r="Q2" s="170" t="s">
        <v>195</v>
      </c>
      <c r="R2" s="134"/>
      <c r="S2" s="134"/>
      <c r="T2" s="134"/>
      <c r="U2" s="134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62"/>
    </row>
    <row r="3" spans="1:32" ht="15" customHeight="1">
      <c r="A3" s="169"/>
      <c r="B3" s="169"/>
      <c r="C3" s="169"/>
      <c r="D3" s="169"/>
      <c r="E3" s="169"/>
      <c r="F3" s="169"/>
      <c r="G3" s="169"/>
      <c r="H3" s="169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62"/>
    </row>
    <row r="4" spans="1:32" ht="15" customHeight="1">
      <c r="A4" s="172" t="s">
        <v>6</v>
      </c>
      <c r="B4" s="134"/>
      <c r="C4" s="173" t="s">
        <v>52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62"/>
    </row>
    <row r="5" spans="1:32" ht="15" customHeight="1">
      <c r="A5" s="174"/>
      <c r="B5" s="174"/>
      <c r="C5" s="169"/>
      <c r="D5" s="169"/>
      <c r="E5" s="169"/>
      <c r="F5" s="169"/>
      <c r="G5" s="169"/>
      <c r="H5" s="169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62"/>
    </row>
    <row r="6" spans="1:32" ht="15" customHeight="1">
      <c r="A6" s="172" t="s">
        <v>196</v>
      </c>
      <c r="B6" s="134"/>
      <c r="C6" s="173" t="s">
        <v>54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62"/>
    </row>
    <row r="7" spans="1:32" ht="15" customHeight="1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62"/>
    </row>
    <row r="8" spans="1:32" ht="15" customHeight="1">
      <c r="A8" s="172" t="s">
        <v>197</v>
      </c>
      <c r="B8" s="134"/>
      <c r="C8" s="175" t="s">
        <v>366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62"/>
    </row>
    <row r="9" spans="1:32" ht="15" customHeight="1">
      <c r="A9" s="176"/>
      <c r="B9" s="17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62"/>
    </row>
    <row r="10" spans="1:32" ht="15" customHeight="1">
      <c r="A10" s="176"/>
      <c r="B10" s="176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62"/>
    </row>
    <row r="11" spans="1:32" ht="15" customHeight="1">
      <c r="A11" s="177" t="s">
        <v>198</v>
      </c>
      <c r="B11" s="134"/>
      <c r="C11" s="175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62"/>
    </row>
    <row r="12" spans="1:32" ht="15" customHeight="1">
      <c r="A12" s="134"/>
      <c r="B12" s="134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62"/>
    </row>
    <row r="13" spans="1:32" ht="14.25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62"/>
    </row>
    <row r="14" spans="1:32" ht="52.5" customHeight="1">
      <c r="A14" s="178" t="s">
        <v>56</v>
      </c>
      <c r="B14" s="178" t="s">
        <v>199</v>
      </c>
      <c r="C14" s="179" t="s">
        <v>13</v>
      </c>
      <c r="D14" s="148"/>
      <c r="E14" s="148"/>
      <c r="F14" s="148"/>
      <c r="G14" s="148"/>
      <c r="H14" s="148"/>
      <c r="I14" s="148"/>
      <c r="J14" s="148"/>
      <c r="K14" s="149"/>
      <c r="L14" s="180" t="s">
        <v>200</v>
      </c>
      <c r="M14" s="179" t="s">
        <v>201</v>
      </c>
      <c r="N14" s="148"/>
      <c r="O14" s="148"/>
      <c r="P14" s="148"/>
      <c r="Q14" s="148"/>
      <c r="R14" s="148"/>
      <c r="S14" s="149"/>
      <c r="T14" s="181" t="s">
        <v>202</v>
      </c>
      <c r="U14" s="179" t="s">
        <v>203</v>
      </c>
      <c r="V14" s="148"/>
      <c r="W14" s="149"/>
      <c r="X14" s="181" t="s">
        <v>204</v>
      </c>
      <c r="Y14" s="181" t="s">
        <v>205</v>
      </c>
      <c r="Z14" s="182" t="s">
        <v>206</v>
      </c>
      <c r="AA14" s="148"/>
      <c r="AB14" s="148"/>
      <c r="AC14" s="148"/>
      <c r="AD14" s="148"/>
      <c r="AE14" s="149"/>
      <c r="AF14" s="62"/>
    </row>
    <row r="15" spans="1:32" ht="108.75" customHeight="1">
      <c r="A15" s="151"/>
      <c r="B15" s="151"/>
      <c r="C15" s="183" t="s">
        <v>207</v>
      </c>
      <c r="D15" s="183" t="s">
        <v>208</v>
      </c>
      <c r="E15" s="183" t="s">
        <v>209</v>
      </c>
      <c r="F15" s="183" t="s">
        <v>210</v>
      </c>
      <c r="G15" s="183"/>
      <c r="H15" s="183"/>
      <c r="I15" s="183" t="s">
        <v>211</v>
      </c>
      <c r="J15" s="183" t="s">
        <v>212</v>
      </c>
      <c r="K15" s="183" t="s">
        <v>213</v>
      </c>
      <c r="L15" s="151"/>
      <c r="M15" s="183" t="s">
        <v>207</v>
      </c>
      <c r="N15" s="183" t="s">
        <v>208</v>
      </c>
      <c r="O15" s="183" t="s">
        <v>209</v>
      </c>
      <c r="P15" s="183" t="s">
        <v>210</v>
      </c>
      <c r="Q15" s="183" t="s">
        <v>211</v>
      </c>
      <c r="R15" s="183" t="s">
        <v>212</v>
      </c>
      <c r="S15" s="183" t="s">
        <v>213</v>
      </c>
      <c r="T15" s="151"/>
      <c r="U15" s="183" t="s">
        <v>207</v>
      </c>
      <c r="V15" s="183" t="s">
        <v>208</v>
      </c>
      <c r="W15" s="183" t="s">
        <v>209</v>
      </c>
      <c r="X15" s="151"/>
      <c r="Y15" s="151"/>
      <c r="Z15" s="183" t="s">
        <v>214</v>
      </c>
      <c r="AA15" s="183" t="s">
        <v>215</v>
      </c>
      <c r="AB15" s="183" t="s">
        <v>216</v>
      </c>
      <c r="AC15" s="183" t="s">
        <v>217</v>
      </c>
      <c r="AD15" s="183" t="s">
        <v>218</v>
      </c>
      <c r="AE15" s="183" t="s">
        <v>219</v>
      </c>
      <c r="AF15" s="62"/>
    </row>
    <row r="16" spans="1:32">
      <c r="A16" s="163">
        <v>1</v>
      </c>
      <c r="B16" s="154" t="s">
        <v>28</v>
      </c>
      <c r="C16" s="154">
        <v>70</v>
      </c>
      <c r="D16" s="163">
        <v>140</v>
      </c>
      <c r="E16" s="163">
        <v>140</v>
      </c>
      <c r="F16" s="163">
        <v>140</v>
      </c>
      <c r="G16" s="163"/>
      <c r="H16" s="163"/>
      <c r="I16" s="163">
        <v>140</v>
      </c>
      <c r="J16" s="163">
        <v>0</v>
      </c>
      <c r="K16" s="163">
        <v>0</v>
      </c>
      <c r="L16" s="184">
        <f t="shared" ref="L16:L29" si="0">SUM(C16:K16)</f>
        <v>630</v>
      </c>
      <c r="M16" s="157">
        <v>15</v>
      </c>
      <c r="N16" s="163">
        <v>9</v>
      </c>
      <c r="O16" s="163">
        <v>6</v>
      </c>
      <c r="P16" s="163">
        <v>6</v>
      </c>
      <c r="Q16" s="163">
        <v>10</v>
      </c>
      <c r="R16" s="163">
        <v>0</v>
      </c>
      <c r="S16" s="163">
        <v>0</v>
      </c>
      <c r="T16" s="184">
        <f t="shared" ref="T16:T19" si="1">SUM(M16:S16)</f>
        <v>46</v>
      </c>
      <c r="U16" s="163">
        <v>0</v>
      </c>
      <c r="V16" s="163">
        <v>0</v>
      </c>
      <c r="W16" s="163">
        <v>0</v>
      </c>
      <c r="X16" s="184">
        <v>0</v>
      </c>
      <c r="Y16" s="184">
        <f>T16+X17</f>
        <v>46</v>
      </c>
      <c r="Z16" s="185">
        <v>0</v>
      </c>
      <c r="AA16" s="185">
        <v>0</v>
      </c>
      <c r="AB16" s="184">
        <f t="shared" ref="AB16:AB19" si="2">SUM(U16:AA16)</f>
        <v>46</v>
      </c>
      <c r="AC16" s="185">
        <v>0</v>
      </c>
      <c r="AD16" s="185">
        <v>0</v>
      </c>
      <c r="AE16" s="185">
        <v>0</v>
      </c>
      <c r="AF16" s="63"/>
    </row>
    <row r="17" spans="1:32" ht="30">
      <c r="A17" s="163">
        <v>2</v>
      </c>
      <c r="B17" s="154" t="s">
        <v>30</v>
      </c>
      <c r="C17" s="154">
        <v>70</v>
      </c>
      <c r="D17" s="163">
        <v>0</v>
      </c>
      <c r="E17" s="163">
        <v>0</v>
      </c>
      <c r="F17" s="163">
        <v>0</v>
      </c>
      <c r="G17" s="163"/>
      <c r="H17" s="163"/>
      <c r="I17" s="163">
        <v>0</v>
      </c>
      <c r="J17" s="163">
        <v>0</v>
      </c>
      <c r="K17" s="163">
        <v>0</v>
      </c>
      <c r="L17" s="184">
        <f t="shared" si="0"/>
        <v>70</v>
      </c>
      <c r="M17" s="157">
        <v>12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84">
        <f t="shared" si="1"/>
        <v>12</v>
      </c>
      <c r="U17" s="163">
        <v>0</v>
      </c>
      <c r="V17" s="163">
        <v>0</v>
      </c>
      <c r="W17" s="163">
        <v>0</v>
      </c>
      <c r="X17" s="184">
        <f t="shared" ref="X17:X29" si="3">SUM(U17:W17)</f>
        <v>0</v>
      </c>
      <c r="Y17" s="184">
        <f t="shared" ref="Y17:Y29" si="4">T17+X17</f>
        <v>12</v>
      </c>
      <c r="Z17" s="185">
        <v>0</v>
      </c>
      <c r="AA17" s="185">
        <v>0</v>
      </c>
      <c r="AB17" s="184">
        <f t="shared" si="2"/>
        <v>12</v>
      </c>
      <c r="AC17" s="185">
        <v>0</v>
      </c>
      <c r="AD17" s="185">
        <v>0</v>
      </c>
      <c r="AE17" s="185">
        <v>0</v>
      </c>
      <c r="AF17" s="63"/>
    </row>
    <row r="18" spans="1:32">
      <c r="A18" s="163">
        <v>4</v>
      </c>
      <c r="B18" s="154" t="s">
        <v>31</v>
      </c>
      <c r="C18" s="154">
        <v>140</v>
      </c>
      <c r="D18" s="163">
        <v>140</v>
      </c>
      <c r="E18" s="163">
        <v>0</v>
      </c>
      <c r="F18" s="163">
        <v>0</v>
      </c>
      <c r="G18" s="163"/>
      <c r="H18" s="163"/>
      <c r="I18" s="163">
        <v>0</v>
      </c>
      <c r="J18" s="163">
        <v>0</v>
      </c>
      <c r="K18" s="163">
        <v>0</v>
      </c>
      <c r="L18" s="184">
        <f t="shared" si="0"/>
        <v>280</v>
      </c>
      <c r="M18" s="157">
        <v>10</v>
      </c>
      <c r="N18" s="163">
        <v>13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84">
        <f t="shared" si="1"/>
        <v>23</v>
      </c>
      <c r="U18" s="185">
        <v>0</v>
      </c>
      <c r="V18" s="185">
        <v>0</v>
      </c>
      <c r="W18" s="185">
        <v>0</v>
      </c>
      <c r="X18" s="186">
        <f t="shared" si="3"/>
        <v>0</v>
      </c>
      <c r="Y18" s="186">
        <f t="shared" si="4"/>
        <v>23</v>
      </c>
      <c r="Z18" s="185">
        <v>0</v>
      </c>
      <c r="AA18" s="185">
        <v>0</v>
      </c>
      <c r="AB18" s="184">
        <f t="shared" si="2"/>
        <v>23</v>
      </c>
      <c r="AC18" s="185">
        <v>0</v>
      </c>
      <c r="AD18" s="185">
        <v>0</v>
      </c>
      <c r="AE18" s="185">
        <v>0</v>
      </c>
      <c r="AF18" s="63"/>
    </row>
    <row r="19" spans="1:32">
      <c r="A19" s="163">
        <v>5</v>
      </c>
      <c r="B19" s="154" t="s">
        <v>220</v>
      </c>
      <c r="C19" s="154">
        <v>140</v>
      </c>
      <c r="D19" s="163">
        <v>0</v>
      </c>
      <c r="E19" s="163">
        <v>0</v>
      </c>
      <c r="F19" s="163">
        <v>0</v>
      </c>
      <c r="G19" s="163"/>
      <c r="H19" s="163"/>
      <c r="I19" s="163">
        <v>0</v>
      </c>
      <c r="J19" s="163">
        <v>0</v>
      </c>
      <c r="K19" s="163">
        <v>0</v>
      </c>
      <c r="L19" s="184">
        <f t="shared" si="0"/>
        <v>140</v>
      </c>
      <c r="M19" s="157">
        <v>14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84">
        <f t="shared" si="1"/>
        <v>14</v>
      </c>
      <c r="U19" s="185">
        <v>0</v>
      </c>
      <c r="V19" s="185">
        <v>0</v>
      </c>
      <c r="W19" s="185">
        <v>0</v>
      </c>
      <c r="X19" s="186">
        <f t="shared" si="3"/>
        <v>0</v>
      </c>
      <c r="Y19" s="186">
        <f t="shared" si="4"/>
        <v>14</v>
      </c>
      <c r="Z19" s="185">
        <v>0</v>
      </c>
      <c r="AA19" s="185">
        <v>0</v>
      </c>
      <c r="AB19" s="184">
        <f t="shared" si="2"/>
        <v>14</v>
      </c>
      <c r="AC19" s="185">
        <v>0</v>
      </c>
      <c r="AD19" s="185">
        <v>0</v>
      </c>
      <c r="AE19" s="185">
        <v>0</v>
      </c>
      <c r="AF19" s="63"/>
    </row>
    <row r="20" spans="1:32" ht="15.75" customHeight="1">
      <c r="A20" s="163">
        <v>6</v>
      </c>
      <c r="B20" s="154" t="s">
        <v>35</v>
      </c>
      <c r="C20" s="154">
        <v>70</v>
      </c>
      <c r="D20" s="163">
        <v>70</v>
      </c>
      <c r="E20" s="163">
        <v>210</v>
      </c>
      <c r="F20" s="163">
        <v>0</v>
      </c>
      <c r="G20" s="163"/>
      <c r="H20" s="163"/>
      <c r="I20" s="163">
        <v>0</v>
      </c>
      <c r="J20" s="163">
        <v>0</v>
      </c>
      <c r="K20" s="163">
        <v>0</v>
      </c>
      <c r="L20" s="184">
        <f t="shared" si="0"/>
        <v>350</v>
      </c>
      <c r="M20" s="157">
        <v>14</v>
      </c>
      <c r="N20" s="163">
        <v>7</v>
      </c>
      <c r="O20" s="163">
        <v>5</v>
      </c>
      <c r="P20" s="163">
        <v>0</v>
      </c>
      <c r="Q20" s="163">
        <v>0</v>
      </c>
      <c r="R20" s="163">
        <v>0</v>
      </c>
      <c r="S20" s="163">
        <v>0</v>
      </c>
      <c r="T20" s="184">
        <v>21</v>
      </c>
      <c r="U20" s="185">
        <v>0</v>
      </c>
      <c r="V20" s="185">
        <v>0</v>
      </c>
      <c r="W20" s="185">
        <v>0</v>
      </c>
      <c r="X20" s="186">
        <f t="shared" si="3"/>
        <v>0</v>
      </c>
      <c r="Y20" s="186">
        <f t="shared" si="4"/>
        <v>21</v>
      </c>
      <c r="Z20" s="185">
        <v>0</v>
      </c>
      <c r="AA20" s="185">
        <v>0</v>
      </c>
      <c r="AB20" s="184">
        <v>21</v>
      </c>
      <c r="AC20" s="185">
        <v>0</v>
      </c>
      <c r="AD20" s="185">
        <v>0</v>
      </c>
      <c r="AE20" s="185">
        <v>0</v>
      </c>
      <c r="AF20" s="63"/>
    </row>
    <row r="21" spans="1:32" ht="15.75" customHeight="1">
      <c r="A21" s="163">
        <v>7</v>
      </c>
      <c r="B21" s="154" t="s">
        <v>37</v>
      </c>
      <c r="C21" s="154">
        <v>140</v>
      </c>
      <c r="D21" s="163">
        <v>140</v>
      </c>
      <c r="E21" s="163">
        <v>0</v>
      </c>
      <c r="F21" s="163">
        <v>0</v>
      </c>
      <c r="G21" s="163"/>
      <c r="H21" s="163"/>
      <c r="I21" s="163">
        <v>0</v>
      </c>
      <c r="J21" s="163">
        <v>0</v>
      </c>
      <c r="K21" s="163">
        <v>0</v>
      </c>
      <c r="L21" s="184">
        <f t="shared" si="0"/>
        <v>280</v>
      </c>
      <c r="M21" s="157">
        <v>7</v>
      </c>
      <c r="N21" s="163">
        <v>13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84">
        <f t="shared" ref="T21:T29" si="5">SUM(M21:S21)</f>
        <v>20</v>
      </c>
      <c r="U21" s="185">
        <v>0</v>
      </c>
      <c r="V21" s="185">
        <v>0</v>
      </c>
      <c r="W21" s="185">
        <v>0</v>
      </c>
      <c r="X21" s="186">
        <f t="shared" si="3"/>
        <v>0</v>
      </c>
      <c r="Y21" s="186">
        <f t="shared" si="4"/>
        <v>20</v>
      </c>
      <c r="Z21" s="185">
        <v>0</v>
      </c>
      <c r="AA21" s="185">
        <v>0</v>
      </c>
      <c r="AB21" s="184">
        <f t="shared" ref="AB21:AB29" si="6">SUM(U21:AA21)</f>
        <v>20</v>
      </c>
      <c r="AC21" s="185">
        <v>0</v>
      </c>
      <c r="AD21" s="185">
        <v>0</v>
      </c>
      <c r="AE21" s="185">
        <v>0</v>
      </c>
      <c r="AF21" s="63"/>
    </row>
    <row r="22" spans="1:32" ht="15.75" customHeight="1">
      <c r="A22" s="163">
        <v>8</v>
      </c>
      <c r="B22" s="163" t="s">
        <v>38</v>
      </c>
      <c r="C22" s="163">
        <v>70</v>
      </c>
      <c r="D22" s="163">
        <v>0</v>
      </c>
      <c r="E22" s="163">
        <v>0</v>
      </c>
      <c r="F22" s="163">
        <v>0</v>
      </c>
      <c r="G22" s="163"/>
      <c r="H22" s="163"/>
      <c r="I22" s="163">
        <v>0</v>
      </c>
      <c r="J22" s="163">
        <v>0</v>
      </c>
      <c r="K22" s="163">
        <v>0</v>
      </c>
      <c r="L22" s="184">
        <f t="shared" si="0"/>
        <v>70</v>
      </c>
      <c r="M22" s="163">
        <v>10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84">
        <f t="shared" si="5"/>
        <v>10</v>
      </c>
      <c r="U22" s="185">
        <v>0</v>
      </c>
      <c r="V22" s="185">
        <v>0</v>
      </c>
      <c r="W22" s="185">
        <v>0</v>
      </c>
      <c r="X22" s="186">
        <f t="shared" si="3"/>
        <v>0</v>
      </c>
      <c r="Y22" s="186">
        <f t="shared" si="4"/>
        <v>10</v>
      </c>
      <c r="Z22" s="185">
        <v>0</v>
      </c>
      <c r="AA22" s="185">
        <v>0</v>
      </c>
      <c r="AB22" s="184">
        <f t="shared" si="6"/>
        <v>10</v>
      </c>
      <c r="AC22" s="185">
        <v>0</v>
      </c>
      <c r="AD22" s="185">
        <v>0</v>
      </c>
      <c r="AE22" s="185">
        <v>0</v>
      </c>
      <c r="AF22" s="63"/>
    </row>
    <row r="23" spans="1:32" ht="15.75" customHeight="1">
      <c r="A23" s="163">
        <v>9</v>
      </c>
      <c r="B23" s="163" t="s">
        <v>39</v>
      </c>
      <c r="C23" s="163">
        <v>70</v>
      </c>
      <c r="D23" s="163">
        <v>0</v>
      </c>
      <c r="E23" s="163">
        <v>0</v>
      </c>
      <c r="F23" s="163">
        <v>0</v>
      </c>
      <c r="G23" s="163"/>
      <c r="H23" s="163"/>
      <c r="I23" s="163">
        <v>0</v>
      </c>
      <c r="J23" s="163">
        <v>0</v>
      </c>
      <c r="K23" s="163">
        <v>0</v>
      </c>
      <c r="L23" s="184">
        <f t="shared" si="0"/>
        <v>70</v>
      </c>
      <c r="M23" s="163">
        <v>10</v>
      </c>
      <c r="N23" s="163">
        <v>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84">
        <f t="shared" si="5"/>
        <v>10</v>
      </c>
      <c r="U23" s="185">
        <v>0</v>
      </c>
      <c r="V23" s="185">
        <v>0</v>
      </c>
      <c r="W23" s="185">
        <v>0</v>
      </c>
      <c r="X23" s="186">
        <f t="shared" si="3"/>
        <v>0</v>
      </c>
      <c r="Y23" s="186">
        <f t="shared" si="4"/>
        <v>10</v>
      </c>
      <c r="Z23" s="185">
        <v>0</v>
      </c>
      <c r="AA23" s="185">
        <v>0</v>
      </c>
      <c r="AB23" s="184">
        <f t="shared" si="6"/>
        <v>10</v>
      </c>
      <c r="AC23" s="185">
        <v>0</v>
      </c>
      <c r="AD23" s="185">
        <v>0</v>
      </c>
      <c r="AE23" s="185">
        <v>0</v>
      </c>
      <c r="AF23" s="63"/>
    </row>
    <row r="24" spans="1:32" ht="15.75" customHeight="1">
      <c r="A24" s="163">
        <v>10</v>
      </c>
      <c r="B24" s="163" t="s">
        <v>40</v>
      </c>
      <c r="C24" s="163">
        <v>70</v>
      </c>
      <c r="D24" s="163">
        <v>0</v>
      </c>
      <c r="E24" s="163">
        <v>0</v>
      </c>
      <c r="F24" s="163">
        <v>0</v>
      </c>
      <c r="G24" s="163"/>
      <c r="H24" s="163"/>
      <c r="I24" s="163">
        <v>0</v>
      </c>
      <c r="J24" s="163">
        <v>0</v>
      </c>
      <c r="K24" s="163">
        <v>0</v>
      </c>
      <c r="L24" s="184">
        <f t="shared" si="0"/>
        <v>70</v>
      </c>
      <c r="M24" s="163">
        <v>5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84">
        <f t="shared" si="5"/>
        <v>5</v>
      </c>
      <c r="U24" s="185">
        <v>0</v>
      </c>
      <c r="V24" s="185">
        <v>0</v>
      </c>
      <c r="W24" s="185">
        <v>0</v>
      </c>
      <c r="X24" s="186">
        <f t="shared" si="3"/>
        <v>0</v>
      </c>
      <c r="Y24" s="186">
        <f t="shared" si="4"/>
        <v>5</v>
      </c>
      <c r="Z24" s="185">
        <v>0</v>
      </c>
      <c r="AA24" s="185">
        <v>0</v>
      </c>
      <c r="AB24" s="184">
        <f t="shared" si="6"/>
        <v>5</v>
      </c>
      <c r="AC24" s="185">
        <v>0</v>
      </c>
      <c r="AD24" s="185">
        <v>0</v>
      </c>
      <c r="AE24" s="185">
        <v>0</v>
      </c>
      <c r="AF24" s="63"/>
    </row>
    <row r="25" spans="1:32" ht="15.75" customHeight="1">
      <c r="A25" s="163">
        <v>11</v>
      </c>
      <c r="B25" s="163" t="s">
        <v>41</v>
      </c>
      <c r="C25" s="163">
        <v>70</v>
      </c>
      <c r="D25" s="163">
        <v>70</v>
      </c>
      <c r="E25" s="163">
        <v>0</v>
      </c>
      <c r="F25" s="163">
        <v>0</v>
      </c>
      <c r="G25" s="163"/>
      <c r="H25" s="163"/>
      <c r="I25" s="163">
        <v>0</v>
      </c>
      <c r="J25" s="163">
        <v>0</v>
      </c>
      <c r="K25" s="163">
        <v>0</v>
      </c>
      <c r="L25" s="184">
        <f t="shared" si="0"/>
        <v>140</v>
      </c>
      <c r="M25" s="163">
        <v>7</v>
      </c>
      <c r="N25" s="163">
        <v>15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84">
        <f t="shared" si="5"/>
        <v>22</v>
      </c>
      <c r="U25" s="185">
        <v>0</v>
      </c>
      <c r="V25" s="185">
        <v>0</v>
      </c>
      <c r="W25" s="185">
        <v>0</v>
      </c>
      <c r="X25" s="186">
        <f t="shared" si="3"/>
        <v>0</v>
      </c>
      <c r="Y25" s="186">
        <f t="shared" si="4"/>
        <v>22</v>
      </c>
      <c r="Z25" s="185">
        <v>0</v>
      </c>
      <c r="AA25" s="185">
        <v>0</v>
      </c>
      <c r="AB25" s="184">
        <f t="shared" si="6"/>
        <v>22</v>
      </c>
      <c r="AC25" s="185">
        <v>0</v>
      </c>
      <c r="AD25" s="185">
        <v>0</v>
      </c>
      <c r="AE25" s="185">
        <v>0</v>
      </c>
      <c r="AF25" s="63"/>
    </row>
    <row r="26" spans="1:32" ht="15.75" customHeight="1">
      <c r="A26" s="163">
        <v>12</v>
      </c>
      <c r="B26" s="163" t="s">
        <v>43</v>
      </c>
      <c r="C26" s="163">
        <v>70</v>
      </c>
      <c r="D26" s="163">
        <v>140</v>
      </c>
      <c r="E26" s="163">
        <v>140</v>
      </c>
      <c r="F26" s="163">
        <v>0</v>
      </c>
      <c r="G26" s="163"/>
      <c r="H26" s="163"/>
      <c r="I26" s="163">
        <v>0</v>
      </c>
      <c r="J26" s="163">
        <v>0</v>
      </c>
      <c r="K26" s="163">
        <v>0</v>
      </c>
      <c r="L26" s="184">
        <f t="shared" si="0"/>
        <v>350</v>
      </c>
      <c r="M26" s="163">
        <v>10</v>
      </c>
      <c r="N26" s="163">
        <v>24</v>
      </c>
      <c r="O26" s="163">
        <v>8</v>
      </c>
      <c r="P26" s="163">
        <v>0</v>
      </c>
      <c r="Q26" s="163">
        <v>0</v>
      </c>
      <c r="R26" s="163">
        <v>0</v>
      </c>
      <c r="S26" s="163">
        <v>0</v>
      </c>
      <c r="T26" s="184">
        <f t="shared" si="5"/>
        <v>42</v>
      </c>
      <c r="U26" s="185">
        <v>0</v>
      </c>
      <c r="V26" s="185">
        <v>0</v>
      </c>
      <c r="W26" s="185">
        <v>0</v>
      </c>
      <c r="X26" s="186">
        <f t="shared" si="3"/>
        <v>0</v>
      </c>
      <c r="Y26" s="186">
        <f t="shared" si="4"/>
        <v>42</v>
      </c>
      <c r="Z26" s="185">
        <v>0</v>
      </c>
      <c r="AA26" s="185">
        <v>0</v>
      </c>
      <c r="AB26" s="184">
        <f t="shared" si="6"/>
        <v>42</v>
      </c>
      <c r="AC26" s="185">
        <v>0</v>
      </c>
      <c r="AD26" s="185">
        <v>0</v>
      </c>
      <c r="AE26" s="185">
        <v>0</v>
      </c>
      <c r="AF26" s="63"/>
    </row>
    <row r="27" spans="1:32" ht="15.75" customHeight="1">
      <c r="A27" s="163">
        <v>13</v>
      </c>
      <c r="B27" s="163" t="s">
        <v>45</v>
      </c>
      <c r="C27" s="163">
        <v>70</v>
      </c>
      <c r="D27" s="163">
        <v>140</v>
      </c>
      <c r="E27" s="163">
        <v>0</v>
      </c>
      <c r="F27" s="163">
        <v>0</v>
      </c>
      <c r="G27" s="163"/>
      <c r="H27" s="163"/>
      <c r="I27" s="163">
        <v>0</v>
      </c>
      <c r="J27" s="163">
        <v>0</v>
      </c>
      <c r="K27" s="163">
        <v>0</v>
      </c>
      <c r="L27" s="184">
        <f t="shared" si="0"/>
        <v>210</v>
      </c>
      <c r="M27" s="163">
        <v>10</v>
      </c>
      <c r="N27" s="163">
        <v>10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84">
        <f t="shared" si="5"/>
        <v>20</v>
      </c>
      <c r="U27" s="185">
        <v>0</v>
      </c>
      <c r="V27" s="185">
        <v>0</v>
      </c>
      <c r="W27" s="185">
        <v>0</v>
      </c>
      <c r="X27" s="186">
        <f t="shared" si="3"/>
        <v>0</v>
      </c>
      <c r="Y27" s="186">
        <f t="shared" si="4"/>
        <v>20</v>
      </c>
      <c r="Z27" s="185">
        <v>0</v>
      </c>
      <c r="AA27" s="185">
        <v>0</v>
      </c>
      <c r="AB27" s="184">
        <f t="shared" si="6"/>
        <v>20</v>
      </c>
      <c r="AC27" s="185">
        <v>0</v>
      </c>
      <c r="AD27" s="185">
        <v>0</v>
      </c>
      <c r="AE27" s="185">
        <v>0</v>
      </c>
      <c r="AF27" s="63"/>
    </row>
    <row r="28" spans="1:32" ht="15.75" customHeight="1">
      <c r="A28" s="163">
        <v>14</v>
      </c>
      <c r="B28" s="163" t="s">
        <v>47</v>
      </c>
      <c r="C28" s="163">
        <v>140</v>
      </c>
      <c r="D28" s="163">
        <v>140</v>
      </c>
      <c r="E28" s="163">
        <v>0</v>
      </c>
      <c r="F28" s="163">
        <v>0</v>
      </c>
      <c r="G28" s="163"/>
      <c r="H28" s="163"/>
      <c r="I28" s="163">
        <v>0</v>
      </c>
      <c r="J28" s="163">
        <v>0</v>
      </c>
      <c r="K28" s="163">
        <v>0</v>
      </c>
      <c r="L28" s="184">
        <f t="shared" si="0"/>
        <v>280</v>
      </c>
      <c r="M28" s="163">
        <v>10</v>
      </c>
      <c r="N28" s="163">
        <v>6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84">
        <f t="shared" si="5"/>
        <v>16</v>
      </c>
      <c r="U28" s="185">
        <v>0</v>
      </c>
      <c r="V28" s="185">
        <v>0</v>
      </c>
      <c r="W28" s="185">
        <v>0</v>
      </c>
      <c r="X28" s="186">
        <f t="shared" si="3"/>
        <v>0</v>
      </c>
      <c r="Y28" s="186">
        <f t="shared" si="4"/>
        <v>16</v>
      </c>
      <c r="Z28" s="185">
        <v>0</v>
      </c>
      <c r="AA28" s="185">
        <v>0</v>
      </c>
      <c r="AB28" s="184">
        <f t="shared" si="6"/>
        <v>16</v>
      </c>
      <c r="AC28" s="185">
        <v>0</v>
      </c>
      <c r="AD28" s="185">
        <v>0</v>
      </c>
      <c r="AE28" s="185">
        <v>0</v>
      </c>
      <c r="AF28" s="63"/>
    </row>
    <row r="29" spans="1:32" ht="15.75" customHeight="1">
      <c r="A29" s="163">
        <v>15</v>
      </c>
      <c r="B29" s="163" t="s">
        <v>221</v>
      </c>
      <c r="C29" s="163">
        <v>140</v>
      </c>
      <c r="D29" s="163">
        <v>140</v>
      </c>
      <c r="E29" s="163">
        <v>0</v>
      </c>
      <c r="F29" s="163">
        <v>0</v>
      </c>
      <c r="G29" s="163"/>
      <c r="H29" s="163"/>
      <c r="I29" s="163">
        <v>0</v>
      </c>
      <c r="J29" s="163">
        <v>0</v>
      </c>
      <c r="K29" s="163">
        <v>0</v>
      </c>
      <c r="L29" s="184">
        <f t="shared" si="0"/>
        <v>280</v>
      </c>
      <c r="M29" s="163">
        <v>9</v>
      </c>
      <c r="N29" s="163">
        <v>8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84">
        <f t="shared" si="5"/>
        <v>17</v>
      </c>
      <c r="U29" s="185">
        <v>0</v>
      </c>
      <c r="V29" s="185">
        <v>0</v>
      </c>
      <c r="W29" s="185">
        <v>0</v>
      </c>
      <c r="X29" s="186">
        <f t="shared" si="3"/>
        <v>0</v>
      </c>
      <c r="Y29" s="186">
        <f t="shared" si="4"/>
        <v>17</v>
      </c>
      <c r="Z29" s="185">
        <v>0</v>
      </c>
      <c r="AA29" s="185">
        <v>0</v>
      </c>
      <c r="AB29" s="184">
        <f t="shared" si="6"/>
        <v>17</v>
      </c>
      <c r="AC29" s="185">
        <v>0</v>
      </c>
      <c r="AD29" s="185">
        <v>0</v>
      </c>
      <c r="AE29" s="185">
        <v>0</v>
      </c>
      <c r="AF29" s="63"/>
    </row>
    <row r="30" spans="1:32" ht="15.75" customHeight="1">
      <c r="A30" s="163"/>
      <c r="B30" s="163"/>
      <c r="C30" s="184">
        <f>SUM(C16:C29)</f>
        <v>1330</v>
      </c>
      <c r="D30" s="184">
        <f>SUM(D16:D29)</f>
        <v>1120</v>
      </c>
      <c r="E30" s="184">
        <f>SUM(E16:E29)</f>
        <v>490</v>
      </c>
      <c r="F30" s="184">
        <f>SUM(F16:F29)</f>
        <v>140</v>
      </c>
      <c r="G30" s="163"/>
      <c r="H30" s="163"/>
      <c r="I30" s="184">
        <f>SUM(I16:I29)</f>
        <v>140</v>
      </c>
      <c r="J30" s="184">
        <f>SUM(J16:J29)</f>
        <v>0</v>
      </c>
      <c r="K30" s="184">
        <f>SUM(K16:K29)</f>
        <v>0</v>
      </c>
      <c r="L30" s="184">
        <f>SUM(L16:L29)</f>
        <v>3220</v>
      </c>
      <c r="M30" s="184">
        <f>SUM(M16:M29)</f>
        <v>143</v>
      </c>
      <c r="N30" s="184">
        <f>SUM(N16:N29)</f>
        <v>105</v>
      </c>
      <c r="O30" s="184">
        <f>SUM(O16:O29)</f>
        <v>19</v>
      </c>
      <c r="P30" s="184">
        <f>SUM(P16:P29)</f>
        <v>6</v>
      </c>
      <c r="Q30" s="184">
        <f>SUM(Q16:Q29)</f>
        <v>10</v>
      </c>
      <c r="R30" s="184">
        <f>SUM(R16:R29)</f>
        <v>0</v>
      </c>
      <c r="S30" s="184">
        <f>SUM(S16:S29)</f>
        <v>0</v>
      </c>
      <c r="T30" s="184">
        <f>SUM(T16:T29)</f>
        <v>278</v>
      </c>
      <c r="U30" s="186">
        <f>SUM(U16:U29)</f>
        <v>0</v>
      </c>
      <c r="V30" s="186">
        <f>SUM(V16:V29)</f>
        <v>0</v>
      </c>
      <c r="W30" s="186">
        <f>SUM(W16:W29)</f>
        <v>0</v>
      </c>
      <c r="X30" s="186">
        <f>SUM(X16:X29)</f>
        <v>0</v>
      </c>
      <c r="Y30" s="186">
        <f>SUM(Y16:Y29)</f>
        <v>278</v>
      </c>
      <c r="Z30" s="186">
        <f>SUM(Z16:Z29)</f>
        <v>0</v>
      </c>
      <c r="AA30" s="186">
        <f>SUM(AA16:AA29)</f>
        <v>0</v>
      </c>
      <c r="AB30" s="186">
        <f>SUM(AB16:AB29)</f>
        <v>278</v>
      </c>
      <c r="AC30" s="186">
        <f>SUM(AC16:AC29)</f>
        <v>0</v>
      </c>
      <c r="AD30" s="186">
        <f>SUM(AD16:AD29)</f>
        <v>0</v>
      </c>
      <c r="AE30" s="186">
        <f>SUM(AE16:AE29)</f>
        <v>0</v>
      </c>
      <c r="AF30" s="63"/>
    </row>
    <row r="31" spans="1:32" ht="15.75" customHeight="1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</row>
    <row r="32" spans="1:32" ht="15.75" customHeigh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</row>
    <row r="33" spans="1:31" ht="15.75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1" ht="15.75" customHeight="1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1:31" ht="15.75" customHeight="1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1:31" ht="15.75" customHeight="1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1:31" ht="15.75" customHeight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1:31" ht="15.75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1:31" ht="15.75" customHeight="1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1:31" ht="15.75" customHeight="1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ht="15.75" customHeight="1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ht="15.75" customHeight="1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spans="1:31" ht="15.75" customHeight="1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ht="15.75" customHeight="1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</row>
    <row r="45" spans="1:31" ht="15.75" customHeight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</row>
    <row r="46" spans="1:31" ht="15.75" customHeight="1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</row>
    <row r="47" spans="1:31" ht="15.75" customHeight="1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</row>
    <row r="48" spans="1:31" ht="15.75" customHeight="1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</row>
    <row r="49" spans="1:31" ht="15.75" customHeight="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1:31" ht="15.75" customHeight="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</row>
    <row r="51" spans="1:31" ht="15.75" customHeight="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</row>
    <row r="52" spans="1:31" ht="15.75" customHeight="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</row>
    <row r="53" spans="1:31" ht="15.75" customHeight="1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</row>
    <row r="54" spans="1:31" ht="15.75" customHeight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</row>
    <row r="55" spans="1:31" ht="15.75" customHeight="1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</row>
    <row r="56" spans="1:31" ht="15.75" customHeight="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</row>
    <row r="57" spans="1:31" ht="15.75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</row>
    <row r="58" spans="1:31" ht="15.75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</row>
    <row r="59" spans="1:31" ht="15.75" customHeight="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</row>
    <row r="60" spans="1:31" ht="15.75" customHeight="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</row>
    <row r="61" spans="1:31" ht="15.75" customHeight="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</row>
    <row r="62" spans="1:31" ht="15.75" customHeight="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</row>
    <row r="63" spans="1:31" ht="15.75" customHeight="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</row>
    <row r="64" spans="1:31" ht="15.75" customHeight="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</row>
    <row r="65" spans="1:31" ht="15.75" customHeight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</row>
    <row r="66" spans="1:31" ht="15.75" customHeight="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</row>
    <row r="67" spans="1:31" ht="15.75" customHeight="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</row>
    <row r="68" spans="1:31" ht="15.75" customHeight="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</row>
    <row r="69" spans="1:31" ht="15.75" customHeight="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</row>
    <row r="70" spans="1:31" ht="15.75" customHeight="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</row>
    <row r="71" spans="1:31" ht="15.75" customHeight="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</row>
    <row r="72" spans="1:31" ht="15.75" customHeight="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</row>
    <row r="73" spans="1:31" ht="15.75" customHeight="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</row>
    <row r="74" spans="1:31" ht="15.7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</row>
    <row r="75" spans="1:31" ht="15.75" customHeight="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</row>
    <row r="76" spans="1:31" ht="15.75" customHeight="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</row>
    <row r="77" spans="1:31" ht="15.75" customHeight="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</row>
    <row r="78" spans="1:31" ht="15.75" customHeight="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</row>
    <row r="79" spans="1:31" ht="15.75" customHeight="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</row>
    <row r="80" spans="1:31" ht="15.75" customHeight="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</row>
    <row r="81" spans="1:31" ht="15.75" customHeight="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</row>
    <row r="82" spans="1:31" ht="15.75" customHeight="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</row>
    <row r="83" spans="1:31" ht="15.75" customHeight="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</row>
    <row r="84" spans="1:31" ht="15.75" customHeight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</row>
    <row r="85" spans="1:31" ht="15.75" customHeight="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</row>
    <row r="86" spans="1:31" ht="15.75" customHeight="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</row>
    <row r="87" spans="1:31" ht="15.75" customHeight="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</row>
    <row r="88" spans="1:31" ht="15.75" customHeight="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</row>
    <row r="89" spans="1:31" ht="15.75" customHeight="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</row>
    <row r="90" spans="1:31" ht="15.75" customHeight="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</row>
    <row r="91" spans="1:31" ht="15.75" customHeight="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</row>
    <row r="92" spans="1:31" ht="15.75" customHeight="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</row>
    <row r="93" spans="1:31" ht="15.75" customHeight="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</row>
    <row r="94" spans="1:31" ht="15.75" customHeight="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</row>
    <row r="95" spans="1:31" ht="15.75" customHeight="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</row>
    <row r="96" spans="1:31" ht="15.75" customHeight="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</row>
    <row r="97" spans="1:31" ht="15.75" customHeight="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</row>
    <row r="98" spans="1:31" ht="15.75" customHeight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</row>
    <row r="99" spans="1:31" ht="15.75" customHeight="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</row>
    <row r="100" spans="1:31" ht="15.75" customHeight="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</row>
    <row r="101" spans="1:31" ht="15.75" customHeight="1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</row>
    <row r="102" spans="1:31" ht="15.75" customHeight="1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</row>
    <row r="103" spans="1:31" ht="15.75" customHeight="1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</row>
    <row r="104" spans="1:31" ht="15.75" customHeight="1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</row>
    <row r="105" spans="1:31" ht="15.75" customHeight="1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</row>
    <row r="106" spans="1:31" ht="15.75" customHeight="1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</row>
    <row r="107" spans="1:31" ht="15.75" customHeight="1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</row>
    <row r="108" spans="1:31" ht="15.75" customHeight="1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</row>
    <row r="109" spans="1:31" ht="15.75" customHeight="1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</row>
    <row r="110" spans="1:31" ht="15.75" customHeight="1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</row>
    <row r="111" spans="1:31" ht="15.75" customHeight="1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</row>
    <row r="112" spans="1:31" ht="15.75" customHeight="1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</row>
    <row r="113" spans="1:31" ht="15.75" customHeight="1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</row>
    <row r="114" spans="1:31" ht="15.75" customHeight="1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</row>
    <row r="115" spans="1:31" ht="15.75" customHeight="1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</row>
    <row r="116" spans="1:31" ht="15.75" customHeight="1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</row>
    <row r="117" spans="1:31" ht="15.75" customHeight="1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</row>
    <row r="118" spans="1:31" ht="15.75" customHeight="1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</row>
    <row r="119" spans="1:31" ht="15.75" customHeight="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</row>
    <row r="120" spans="1:31" ht="15.75" customHeight="1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</row>
    <row r="121" spans="1:31" ht="15.75" customHeight="1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</row>
    <row r="122" spans="1:31" ht="15.75" customHeight="1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</row>
    <row r="123" spans="1:31" ht="15.75" customHeight="1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</row>
    <row r="124" spans="1:31" ht="15.75" customHeight="1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</row>
    <row r="125" spans="1:31" ht="15.75" customHeight="1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</row>
    <row r="126" spans="1:31" ht="15.75" customHeight="1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</row>
    <row r="127" spans="1:31" ht="15.75" customHeight="1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</row>
    <row r="128" spans="1:31" ht="15.75" customHeight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</row>
    <row r="129" spans="1:31" ht="15.75" customHeight="1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</row>
    <row r="130" spans="1:31" ht="15.75" customHeight="1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</row>
    <row r="131" spans="1:31" ht="15.75" customHeight="1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</row>
    <row r="132" spans="1:31" ht="15.75" customHeight="1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</row>
    <row r="133" spans="1:31" ht="15.75" customHeight="1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</row>
    <row r="134" spans="1:31" ht="15.75" customHeight="1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</row>
    <row r="135" spans="1:31" ht="15.75" customHeight="1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</row>
    <row r="136" spans="1:31" ht="15.75" customHeight="1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</row>
    <row r="137" spans="1:31" ht="15.75" customHeight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</row>
    <row r="138" spans="1:31" ht="15.75" customHeight="1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</row>
    <row r="139" spans="1:31" ht="15.75" customHeight="1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</row>
    <row r="140" spans="1:31" ht="15.75" customHeight="1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</row>
    <row r="141" spans="1:31" ht="15.75" customHeight="1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</row>
    <row r="142" spans="1:31" ht="15.75" customHeight="1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</row>
    <row r="143" spans="1:31" ht="15.75" customHeight="1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</row>
    <row r="144" spans="1:31" ht="15.75" customHeight="1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</row>
    <row r="145" spans="1:31" ht="15.75" customHeight="1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</row>
    <row r="146" spans="1:31" ht="15.75" customHeight="1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</row>
    <row r="147" spans="1:31" ht="15.75" customHeight="1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</row>
    <row r="148" spans="1:31" ht="15.75" customHeight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</row>
    <row r="149" spans="1:31" ht="15.75" customHeight="1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</row>
    <row r="150" spans="1:31" ht="15.75" customHeight="1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</row>
    <row r="151" spans="1:31" ht="15.75" customHeight="1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</row>
    <row r="152" spans="1:31" ht="15.75" customHeight="1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</row>
    <row r="153" spans="1:31" ht="15.75" customHeight="1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</row>
    <row r="154" spans="1:31" ht="15.75" customHeight="1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</row>
    <row r="155" spans="1:31" ht="15.75" customHeight="1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</row>
    <row r="156" spans="1:31" ht="15.75" customHeight="1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</row>
    <row r="157" spans="1:31" ht="15.75" customHeight="1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</row>
    <row r="158" spans="1:31" ht="15.75" customHeight="1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</row>
    <row r="159" spans="1:31" ht="15.75" customHeight="1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</row>
    <row r="160" spans="1:31" ht="15.75" customHeight="1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</row>
    <row r="161" spans="1:31" ht="15.75" customHeight="1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</row>
    <row r="162" spans="1:31" ht="15.75" customHeight="1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</row>
    <row r="163" spans="1:31" ht="15.75" customHeight="1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</row>
    <row r="164" spans="1:31" ht="15.75" customHeight="1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</row>
    <row r="165" spans="1:31" ht="15.75" customHeight="1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</row>
    <row r="166" spans="1:31" ht="15.75" customHeight="1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  <c r="AD166" s="137"/>
      <c r="AE166" s="137"/>
    </row>
    <row r="167" spans="1:31" ht="15.75" customHeight="1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</row>
    <row r="168" spans="1:31" ht="15.75" customHeight="1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</row>
    <row r="169" spans="1:31" ht="15.75" customHeight="1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</row>
    <row r="170" spans="1:31" ht="15.75" customHeight="1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</row>
    <row r="171" spans="1:31" ht="15.75" customHeight="1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</row>
    <row r="172" spans="1:31" ht="15.75" customHeight="1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</row>
    <row r="173" spans="1:31" ht="15.75" customHeight="1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</row>
    <row r="174" spans="1:31" ht="15.75" customHeight="1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  <c r="AD174" s="137"/>
      <c r="AE174" s="137"/>
    </row>
    <row r="175" spans="1:31" ht="15.75" customHeight="1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  <c r="AD175" s="137"/>
      <c r="AE175" s="137"/>
    </row>
    <row r="176" spans="1:31" ht="15.75" customHeight="1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</row>
    <row r="177" spans="1:31" ht="15.75" customHeight="1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</row>
    <row r="178" spans="1:31" ht="15.75" customHeight="1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</row>
    <row r="179" spans="1:31" ht="15.75" customHeight="1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</row>
    <row r="180" spans="1:31" ht="15.75" customHeight="1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</row>
    <row r="181" spans="1:31" ht="15.75" customHeight="1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7"/>
    </row>
    <row r="182" spans="1:31" ht="15.75" customHeight="1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  <c r="AD182" s="137"/>
      <c r="AE182" s="137"/>
    </row>
    <row r="183" spans="1:31" ht="15.75" customHeight="1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  <c r="AB183" s="137"/>
      <c r="AC183" s="137"/>
      <c r="AD183" s="137"/>
      <c r="AE183" s="137"/>
    </row>
    <row r="184" spans="1:31" ht="15.75" customHeight="1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  <c r="AD184" s="137"/>
      <c r="AE184" s="137"/>
    </row>
    <row r="185" spans="1:31" ht="15.75" customHeight="1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  <c r="AD185" s="137"/>
      <c r="AE185" s="137"/>
    </row>
    <row r="186" spans="1:31" ht="15.75" customHeight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  <c r="AD186" s="137"/>
      <c r="AE186" s="137"/>
    </row>
    <row r="187" spans="1:31" ht="15.75" customHeight="1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37"/>
    </row>
    <row r="188" spans="1:31" ht="15.75" customHeight="1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  <c r="AD188" s="137"/>
      <c r="AE188" s="137"/>
    </row>
    <row r="189" spans="1:31" ht="15.75" customHeight="1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</row>
    <row r="190" spans="1:31" ht="15.75" customHeight="1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</row>
    <row r="191" spans="1:31" ht="15.75" customHeight="1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</row>
    <row r="192" spans="1:31" ht="15.75" customHeight="1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</row>
    <row r="193" spans="1:31" ht="15.75" customHeight="1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</row>
    <row r="194" spans="1:31" ht="15.75" customHeight="1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</row>
    <row r="195" spans="1:31" ht="15.75" customHeight="1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  <c r="AD195" s="137"/>
      <c r="AE195" s="137"/>
    </row>
    <row r="196" spans="1:31" ht="15.75" customHeight="1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  <c r="AD196" s="137"/>
      <c r="AE196" s="137"/>
    </row>
    <row r="197" spans="1:31" ht="15.75" customHeight="1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  <c r="AD197" s="137"/>
      <c r="AE197" s="137"/>
    </row>
    <row r="198" spans="1:31" ht="15.75" customHeight="1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  <c r="AD198" s="137"/>
      <c r="AE198" s="137"/>
    </row>
    <row r="199" spans="1:31" ht="15.75" customHeight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</row>
    <row r="200" spans="1:31" ht="15.75" customHeight="1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AD200" s="137"/>
      <c r="AE200" s="137"/>
    </row>
    <row r="201" spans="1:31" ht="15.75" customHeight="1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  <c r="AD201" s="137"/>
      <c r="AE201" s="137"/>
    </row>
    <row r="202" spans="1:31" ht="15.75" customHeight="1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  <c r="AA202" s="137"/>
      <c r="AB202" s="137"/>
      <c r="AC202" s="137"/>
      <c r="AD202" s="137"/>
      <c r="AE202" s="137"/>
    </row>
    <row r="203" spans="1:31" ht="15.75" customHeight="1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  <c r="AD203" s="137"/>
      <c r="AE203" s="137"/>
    </row>
    <row r="204" spans="1:31" ht="15.75" customHeight="1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</row>
    <row r="205" spans="1:31" ht="15.75" customHeight="1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  <c r="AA205" s="137"/>
      <c r="AB205" s="137"/>
      <c r="AC205" s="137"/>
      <c r="AD205" s="137"/>
      <c r="AE205" s="137"/>
    </row>
    <row r="206" spans="1:31" ht="15.75" customHeight="1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  <c r="AD206" s="137"/>
      <c r="AE206" s="137"/>
    </row>
    <row r="207" spans="1:31" ht="15.75" customHeight="1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</row>
    <row r="208" spans="1:31" ht="15.75" customHeight="1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</row>
    <row r="209" spans="1:31" ht="15.75" customHeight="1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  <c r="AD209" s="137"/>
      <c r="AE209" s="137"/>
    </row>
    <row r="210" spans="1:31" ht="15.75" customHeight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  <c r="AD210" s="137"/>
      <c r="AE210" s="137"/>
    </row>
    <row r="211" spans="1:31" ht="15.75" customHeight="1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  <c r="AD211" s="137"/>
      <c r="AE211" s="137"/>
    </row>
    <row r="212" spans="1:31" ht="15.75" customHeight="1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  <c r="AD212" s="137"/>
      <c r="AE212" s="137"/>
    </row>
    <row r="213" spans="1:31" ht="15.75" customHeight="1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  <c r="AA213" s="137"/>
      <c r="AB213" s="137"/>
      <c r="AC213" s="137"/>
      <c r="AD213" s="137"/>
      <c r="AE213" s="137"/>
    </row>
    <row r="214" spans="1:31" ht="15.75" customHeight="1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/>
      <c r="AC214" s="137"/>
      <c r="AD214" s="137"/>
      <c r="AE214" s="137"/>
    </row>
    <row r="215" spans="1:31" ht="15.75" customHeight="1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  <c r="AA215" s="137"/>
      <c r="AB215" s="137"/>
      <c r="AC215" s="137"/>
      <c r="AD215" s="137"/>
      <c r="AE215" s="137"/>
    </row>
    <row r="216" spans="1:31" ht="15.75" customHeight="1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  <c r="AD216" s="137"/>
      <c r="AE216" s="137"/>
    </row>
    <row r="217" spans="1:31" ht="15.75" customHeight="1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</row>
    <row r="218" spans="1:31" ht="15.75" customHeight="1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  <c r="AA218" s="137"/>
      <c r="AB218" s="137"/>
      <c r="AC218" s="137"/>
      <c r="AD218" s="137"/>
      <c r="AE218" s="137"/>
    </row>
    <row r="219" spans="1:31" ht="15.75" customHeight="1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  <c r="AA219" s="137"/>
      <c r="AB219" s="137"/>
      <c r="AC219" s="137"/>
      <c r="AD219" s="137"/>
      <c r="AE219" s="137"/>
    </row>
    <row r="220" spans="1:31" ht="15.75" customHeight="1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  <c r="AD220" s="137"/>
      <c r="AE220" s="137"/>
    </row>
    <row r="221" spans="1:31" ht="15.75" customHeight="1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7"/>
      <c r="AC221" s="137"/>
      <c r="AD221" s="137"/>
      <c r="AE221" s="137"/>
    </row>
    <row r="222" spans="1:31" ht="15.75" customHeight="1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  <c r="AD222" s="137"/>
      <c r="AE222" s="137"/>
    </row>
    <row r="223" spans="1:31" ht="15.75" customHeight="1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  <c r="AD223" s="137"/>
      <c r="AE223" s="137"/>
    </row>
    <row r="224" spans="1:31" ht="15.75" customHeight="1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  <c r="AD224" s="137"/>
      <c r="AE224" s="137"/>
    </row>
    <row r="225" spans="1:31" ht="15.75" customHeight="1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  <c r="AD225" s="137"/>
      <c r="AE225" s="137"/>
    </row>
    <row r="226" spans="1:31" ht="15.75" customHeight="1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  <c r="AA226" s="137"/>
      <c r="AB226" s="137"/>
      <c r="AC226" s="137"/>
      <c r="AD226" s="137"/>
      <c r="AE226" s="137"/>
    </row>
    <row r="227" spans="1:31" ht="15.75" customHeight="1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  <c r="Z227" s="137"/>
      <c r="AA227" s="137"/>
      <c r="AB227" s="137"/>
      <c r="AC227" s="137"/>
      <c r="AD227" s="137"/>
      <c r="AE227" s="137"/>
    </row>
    <row r="228" spans="1:31" ht="15.75" customHeight="1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  <c r="AD228" s="137"/>
      <c r="AE228" s="137"/>
    </row>
    <row r="229" spans="1:31" ht="15.75" customHeight="1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  <c r="AD229" s="137"/>
      <c r="AE229" s="137"/>
    </row>
    <row r="230" spans="1:31" ht="15.75" customHeight="1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  <c r="AD230" s="137"/>
      <c r="AE230" s="137"/>
    </row>
    <row r="231" spans="1:31" ht="15.75" customHeight="1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</row>
    <row r="232" spans="1:31" ht="15.75" customHeight="1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7"/>
      <c r="AB232" s="137"/>
      <c r="AC232" s="137"/>
      <c r="AD232" s="137"/>
      <c r="AE232" s="137"/>
    </row>
    <row r="233" spans="1:31" ht="15.75" customHeight="1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  <c r="AA233" s="137"/>
      <c r="AB233" s="137"/>
      <c r="AC233" s="137"/>
      <c r="AD233" s="137"/>
      <c r="AE233" s="137"/>
    </row>
    <row r="234" spans="1:31" ht="15.75" customHeight="1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  <c r="AD234" s="137"/>
      <c r="AE234" s="137"/>
    </row>
    <row r="235" spans="1:31" ht="15.75" customHeight="1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</row>
    <row r="236" spans="1:31" ht="15.75" customHeight="1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7"/>
      <c r="AB236" s="137"/>
      <c r="AC236" s="137"/>
      <c r="AD236" s="137"/>
      <c r="AE236" s="137"/>
    </row>
    <row r="237" spans="1:31" ht="15.75" customHeight="1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  <c r="Z237" s="137"/>
      <c r="AA237" s="137"/>
      <c r="AB237" s="137"/>
      <c r="AC237" s="137"/>
      <c r="AD237" s="137"/>
      <c r="AE237" s="137"/>
    </row>
    <row r="238" spans="1:31" ht="15.75" customHeight="1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  <c r="AA238" s="137"/>
      <c r="AB238" s="137"/>
      <c r="AC238" s="137"/>
      <c r="AD238" s="137"/>
      <c r="AE238" s="137"/>
    </row>
    <row r="239" spans="1:31" ht="15.75" customHeight="1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  <c r="AA239" s="137"/>
      <c r="AB239" s="137"/>
      <c r="AC239" s="137"/>
      <c r="AD239" s="137"/>
      <c r="AE239" s="137"/>
    </row>
    <row r="240" spans="1:31" ht="15.75" customHeight="1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  <c r="AA240" s="137"/>
      <c r="AB240" s="137"/>
      <c r="AC240" s="137"/>
      <c r="AD240" s="137"/>
      <c r="AE240" s="137"/>
    </row>
    <row r="241" spans="1:31" ht="15.75" customHeight="1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  <c r="AA241" s="137"/>
      <c r="AB241" s="137"/>
      <c r="AC241" s="137"/>
      <c r="AD241" s="137"/>
      <c r="AE241" s="137"/>
    </row>
    <row r="242" spans="1:31" ht="15.75" customHeight="1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7"/>
      <c r="AB242" s="137"/>
      <c r="AC242" s="137"/>
      <c r="AD242" s="137"/>
      <c r="AE242" s="137"/>
    </row>
    <row r="243" spans="1:31" ht="15.75" customHeight="1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  <c r="AA243" s="137"/>
      <c r="AB243" s="137"/>
      <c r="AC243" s="137"/>
      <c r="AD243" s="137"/>
      <c r="AE243" s="137"/>
    </row>
    <row r="244" spans="1:31" ht="15.75" customHeight="1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7"/>
      <c r="AB244" s="137"/>
      <c r="AC244" s="137"/>
      <c r="AD244" s="137"/>
      <c r="AE244" s="137"/>
    </row>
    <row r="245" spans="1:31" ht="15.75" customHeight="1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  <c r="AA245" s="137"/>
      <c r="AB245" s="137"/>
      <c r="AC245" s="137"/>
      <c r="AD245" s="137"/>
      <c r="AE245" s="137"/>
    </row>
    <row r="246" spans="1:31" ht="15.75" customHeight="1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7"/>
      <c r="AB246" s="137"/>
      <c r="AC246" s="137"/>
      <c r="AD246" s="137"/>
      <c r="AE246" s="137"/>
    </row>
    <row r="247" spans="1:31" ht="15.75" customHeight="1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  <c r="AA247" s="137"/>
      <c r="AB247" s="137"/>
      <c r="AC247" s="137"/>
      <c r="AD247" s="137"/>
      <c r="AE247" s="137"/>
    </row>
    <row r="248" spans="1:31" ht="15.75" customHeight="1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  <c r="Z248" s="137"/>
      <c r="AA248" s="137"/>
      <c r="AB248" s="137"/>
      <c r="AC248" s="137"/>
      <c r="AD248" s="137"/>
      <c r="AE248" s="137"/>
    </row>
    <row r="249" spans="1:31" ht="15.75" customHeight="1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  <c r="AA249" s="137"/>
      <c r="AB249" s="137"/>
      <c r="AC249" s="137"/>
      <c r="AD249" s="137"/>
      <c r="AE249" s="137"/>
    </row>
    <row r="250" spans="1:31" ht="15.75" customHeight="1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  <c r="Z250" s="137"/>
      <c r="AA250" s="137"/>
      <c r="AB250" s="137"/>
      <c r="AC250" s="137"/>
      <c r="AD250" s="137"/>
      <c r="AE250" s="137"/>
    </row>
    <row r="251" spans="1:31" ht="15.75" customHeight="1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  <c r="Z251" s="137"/>
      <c r="AA251" s="137"/>
      <c r="AB251" s="137"/>
      <c r="AC251" s="137"/>
      <c r="AD251" s="137"/>
      <c r="AE251" s="137"/>
    </row>
    <row r="252" spans="1:31" ht="15.75" customHeight="1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  <c r="AA252" s="137"/>
      <c r="AB252" s="137"/>
      <c r="AC252" s="137"/>
      <c r="AD252" s="137"/>
      <c r="AE252" s="137"/>
    </row>
    <row r="253" spans="1:31" ht="15.75" customHeight="1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  <c r="AA253" s="137"/>
      <c r="AB253" s="137"/>
      <c r="AC253" s="137"/>
      <c r="AD253" s="137"/>
      <c r="AE253" s="137"/>
    </row>
    <row r="254" spans="1:31" ht="15.75" customHeight="1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  <c r="AA254" s="137"/>
      <c r="AB254" s="137"/>
      <c r="AC254" s="137"/>
      <c r="AD254" s="137"/>
      <c r="AE254" s="137"/>
    </row>
    <row r="255" spans="1:31" ht="15.75" customHeight="1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  <c r="AA255" s="137"/>
      <c r="AB255" s="137"/>
      <c r="AC255" s="137"/>
      <c r="AD255" s="137"/>
      <c r="AE255" s="137"/>
    </row>
    <row r="256" spans="1:31" ht="15.75" customHeight="1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  <c r="AA256" s="137"/>
      <c r="AB256" s="137"/>
      <c r="AC256" s="137"/>
      <c r="AD256" s="137"/>
      <c r="AE256" s="137"/>
    </row>
    <row r="257" spans="1:31" ht="15.75" customHeight="1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  <c r="AA257" s="137"/>
      <c r="AB257" s="137"/>
      <c r="AC257" s="137"/>
      <c r="AD257" s="137"/>
      <c r="AE257" s="137"/>
    </row>
    <row r="258" spans="1:31" ht="15.75" customHeight="1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  <c r="Z258" s="137"/>
      <c r="AA258" s="137"/>
      <c r="AB258" s="137"/>
      <c r="AC258" s="137"/>
      <c r="AD258" s="137"/>
      <c r="AE258" s="137"/>
    </row>
    <row r="259" spans="1:31" ht="15.75" customHeight="1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  <c r="Z259" s="137"/>
      <c r="AA259" s="137"/>
      <c r="AB259" s="137"/>
      <c r="AC259" s="137"/>
      <c r="AD259" s="137"/>
      <c r="AE259" s="137"/>
    </row>
    <row r="260" spans="1:31" ht="15.75" customHeight="1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137"/>
      <c r="AA260" s="137"/>
      <c r="AB260" s="137"/>
      <c r="AC260" s="137"/>
      <c r="AD260" s="137"/>
      <c r="AE260" s="137"/>
    </row>
    <row r="261" spans="1:31" ht="15.75" customHeight="1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  <c r="AD261" s="137"/>
      <c r="AE261" s="137"/>
    </row>
    <row r="262" spans="1:31" ht="15.75" customHeight="1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  <c r="AA262" s="137"/>
      <c r="AB262" s="137"/>
      <c r="AC262" s="137"/>
      <c r="AD262" s="137"/>
      <c r="AE262" s="137"/>
    </row>
    <row r="263" spans="1:31" ht="15.75" customHeight="1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  <c r="AA263" s="137"/>
      <c r="AB263" s="137"/>
      <c r="AC263" s="137"/>
      <c r="AD263" s="137"/>
      <c r="AE263" s="137"/>
    </row>
    <row r="264" spans="1:31" ht="15.75" customHeight="1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  <c r="Z264" s="137"/>
      <c r="AA264" s="137"/>
      <c r="AB264" s="137"/>
      <c r="AC264" s="137"/>
      <c r="AD264" s="137"/>
      <c r="AE264" s="137"/>
    </row>
    <row r="265" spans="1:31" ht="15.75" customHeight="1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  <c r="Z265" s="137"/>
      <c r="AA265" s="137"/>
      <c r="AB265" s="137"/>
      <c r="AC265" s="137"/>
      <c r="AD265" s="137"/>
      <c r="AE265" s="137"/>
    </row>
    <row r="266" spans="1:31" ht="15.75" customHeight="1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  <c r="Z266" s="137"/>
      <c r="AA266" s="137"/>
      <c r="AB266" s="137"/>
      <c r="AC266" s="137"/>
      <c r="AD266" s="137"/>
      <c r="AE266" s="137"/>
    </row>
    <row r="267" spans="1:31" ht="15.75" customHeight="1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  <c r="AA267" s="137"/>
      <c r="AB267" s="137"/>
      <c r="AC267" s="137"/>
      <c r="AD267" s="137"/>
      <c r="AE267" s="137"/>
    </row>
    <row r="268" spans="1:31" ht="15.75" customHeight="1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</row>
    <row r="269" spans="1:31" ht="15.75" customHeight="1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  <c r="AA269" s="137"/>
      <c r="AB269" s="137"/>
      <c r="AC269" s="137"/>
      <c r="AD269" s="137"/>
      <c r="AE269" s="137"/>
    </row>
    <row r="270" spans="1:31" ht="15.75" customHeight="1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  <c r="AB270" s="137"/>
      <c r="AC270" s="137"/>
      <c r="AD270" s="137"/>
      <c r="AE270" s="137"/>
    </row>
    <row r="271" spans="1:31" ht="15.75" customHeight="1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  <c r="AA271" s="137"/>
      <c r="AB271" s="137"/>
      <c r="AC271" s="137"/>
      <c r="AD271" s="137"/>
      <c r="AE271" s="137"/>
    </row>
    <row r="272" spans="1:31" ht="15.75" customHeight="1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  <c r="AA272" s="137"/>
      <c r="AB272" s="137"/>
      <c r="AC272" s="137"/>
      <c r="AD272" s="137"/>
      <c r="AE272" s="137"/>
    </row>
    <row r="273" spans="1:31" ht="15.75" customHeight="1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  <c r="Z273" s="137"/>
      <c r="AA273" s="137"/>
      <c r="AB273" s="137"/>
      <c r="AC273" s="137"/>
      <c r="AD273" s="137"/>
      <c r="AE273" s="137"/>
    </row>
    <row r="274" spans="1:31" ht="15.75" customHeight="1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  <c r="Z274" s="137"/>
      <c r="AA274" s="137"/>
      <c r="AB274" s="137"/>
      <c r="AC274" s="137"/>
      <c r="AD274" s="137"/>
      <c r="AE274" s="137"/>
    </row>
    <row r="275" spans="1:31" ht="15.75" customHeight="1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  <c r="AA275" s="137"/>
      <c r="AB275" s="137"/>
      <c r="AC275" s="137"/>
      <c r="AD275" s="137"/>
      <c r="AE275" s="137"/>
    </row>
    <row r="276" spans="1:31" ht="15.75" customHeight="1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  <c r="AA276" s="137"/>
      <c r="AB276" s="137"/>
      <c r="AC276" s="137"/>
      <c r="AD276" s="137"/>
      <c r="AE276" s="137"/>
    </row>
    <row r="277" spans="1:31" ht="15.75" customHeight="1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  <c r="AA277" s="137"/>
      <c r="AB277" s="137"/>
      <c r="AC277" s="137"/>
      <c r="AD277" s="137"/>
      <c r="AE277" s="137"/>
    </row>
    <row r="278" spans="1:31" ht="15.75" customHeight="1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  <c r="Z278" s="137"/>
      <c r="AA278" s="137"/>
      <c r="AB278" s="137"/>
      <c r="AC278" s="137"/>
      <c r="AD278" s="137"/>
      <c r="AE278" s="137"/>
    </row>
    <row r="279" spans="1:31" ht="15.75" customHeight="1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  <c r="Z279" s="137"/>
      <c r="AA279" s="137"/>
      <c r="AB279" s="137"/>
      <c r="AC279" s="137"/>
      <c r="AD279" s="137"/>
      <c r="AE279" s="137"/>
    </row>
    <row r="280" spans="1:31" ht="15.75" customHeight="1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  <c r="AA280" s="137"/>
      <c r="AB280" s="137"/>
      <c r="AC280" s="137"/>
      <c r="AD280" s="137"/>
      <c r="AE280" s="137"/>
    </row>
    <row r="281" spans="1:31" ht="15.75" customHeight="1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  <c r="Z281" s="137"/>
      <c r="AA281" s="137"/>
      <c r="AB281" s="137"/>
      <c r="AC281" s="137"/>
      <c r="AD281" s="137"/>
      <c r="AE281" s="137"/>
    </row>
    <row r="282" spans="1:31" ht="15.75" customHeight="1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  <c r="AA282" s="137"/>
      <c r="AB282" s="137"/>
      <c r="AC282" s="137"/>
      <c r="AD282" s="137"/>
      <c r="AE282" s="137"/>
    </row>
    <row r="283" spans="1:31" ht="15.75" customHeight="1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  <c r="AA283" s="137"/>
      <c r="AB283" s="137"/>
      <c r="AC283" s="137"/>
      <c r="AD283" s="137"/>
      <c r="AE283" s="137"/>
    </row>
    <row r="284" spans="1:31" ht="15.75" customHeight="1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  <c r="AA284" s="137"/>
      <c r="AB284" s="137"/>
      <c r="AC284" s="137"/>
      <c r="AD284" s="137"/>
      <c r="AE284" s="137"/>
    </row>
    <row r="285" spans="1:31" ht="15.75" customHeight="1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  <c r="Z285" s="137"/>
      <c r="AA285" s="137"/>
      <c r="AB285" s="137"/>
      <c r="AC285" s="137"/>
      <c r="AD285" s="137"/>
      <c r="AE285" s="137"/>
    </row>
    <row r="286" spans="1:31" ht="15.75" customHeight="1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  <c r="AA286" s="137"/>
      <c r="AB286" s="137"/>
      <c r="AC286" s="137"/>
      <c r="AD286" s="137"/>
      <c r="AE286" s="137"/>
    </row>
    <row r="287" spans="1:31" ht="15.75" customHeight="1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  <c r="AA287" s="137"/>
      <c r="AB287" s="137"/>
      <c r="AC287" s="137"/>
      <c r="AD287" s="137"/>
      <c r="AE287" s="137"/>
    </row>
    <row r="288" spans="1:31" ht="15.75" customHeight="1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  <c r="AA288" s="137"/>
      <c r="AB288" s="137"/>
      <c r="AC288" s="137"/>
      <c r="AD288" s="137"/>
      <c r="AE288" s="137"/>
    </row>
    <row r="289" spans="1:31" ht="15.75" customHeight="1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  <c r="AA289" s="137"/>
      <c r="AB289" s="137"/>
      <c r="AC289" s="137"/>
      <c r="AD289" s="137"/>
      <c r="AE289" s="137"/>
    </row>
    <row r="290" spans="1:31" ht="15.75" customHeight="1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  <c r="AA290" s="137"/>
      <c r="AB290" s="137"/>
      <c r="AC290" s="137"/>
      <c r="AD290" s="137"/>
      <c r="AE290" s="137"/>
    </row>
    <row r="291" spans="1:31" ht="15.75" customHeight="1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  <c r="AA291" s="137"/>
      <c r="AB291" s="137"/>
      <c r="AC291" s="137"/>
      <c r="AD291" s="137"/>
      <c r="AE291" s="137"/>
    </row>
    <row r="292" spans="1:31" ht="15.75" customHeight="1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  <c r="Z292" s="137"/>
      <c r="AA292" s="137"/>
      <c r="AB292" s="137"/>
      <c r="AC292" s="137"/>
      <c r="AD292" s="137"/>
      <c r="AE292" s="137"/>
    </row>
    <row r="293" spans="1:31" ht="15.75" customHeight="1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  <c r="Z293" s="137"/>
      <c r="AA293" s="137"/>
      <c r="AB293" s="137"/>
      <c r="AC293" s="137"/>
      <c r="AD293" s="137"/>
      <c r="AE293" s="137"/>
    </row>
    <row r="294" spans="1:31" ht="15.75" customHeight="1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  <c r="Z294" s="137"/>
      <c r="AA294" s="137"/>
      <c r="AB294" s="137"/>
      <c r="AC294" s="137"/>
      <c r="AD294" s="137"/>
      <c r="AE294" s="137"/>
    </row>
    <row r="295" spans="1:31" ht="15.75" customHeight="1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  <c r="Z295" s="137"/>
      <c r="AA295" s="137"/>
      <c r="AB295" s="137"/>
      <c r="AC295" s="137"/>
      <c r="AD295" s="137"/>
      <c r="AE295" s="137"/>
    </row>
    <row r="296" spans="1:31" ht="15.75" customHeight="1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  <c r="AA296" s="137"/>
      <c r="AB296" s="137"/>
      <c r="AC296" s="137"/>
      <c r="AD296" s="137"/>
      <c r="AE296" s="137"/>
    </row>
    <row r="297" spans="1:31" ht="15.75" customHeight="1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  <c r="AA297" s="137"/>
      <c r="AB297" s="137"/>
      <c r="AC297" s="137"/>
      <c r="AD297" s="137"/>
      <c r="AE297" s="137"/>
    </row>
    <row r="298" spans="1:31" ht="15.75" customHeight="1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  <c r="AA298" s="137"/>
      <c r="AB298" s="137"/>
      <c r="AC298" s="137"/>
      <c r="AD298" s="137"/>
      <c r="AE298" s="137"/>
    </row>
    <row r="299" spans="1:31" ht="15.75" customHeight="1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  <c r="AD299" s="137"/>
      <c r="AE299" s="137"/>
    </row>
    <row r="300" spans="1:31" ht="15.75" customHeight="1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  <c r="Z300" s="137"/>
      <c r="AA300" s="137"/>
      <c r="AB300" s="137"/>
      <c r="AC300" s="137"/>
      <c r="AD300" s="137"/>
      <c r="AE300" s="137"/>
    </row>
    <row r="301" spans="1:31" ht="15.75" customHeight="1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  <c r="Z301" s="137"/>
      <c r="AA301" s="137"/>
      <c r="AB301" s="137"/>
      <c r="AC301" s="137"/>
      <c r="AD301" s="137"/>
      <c r="AE301" s="137"/>
    </row>
    <row r="302" spans="1:31" ht="15.75" customHeight="1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  <c r="Z302" s="137"/>
      <c r="AA302" s="137"/>
      <c r="AB302" s="137"/>
      <c r="AC302" s="137"/>
      <c r="AD302" s="137"/>
      <c r="AE302" s="137"/>
    </row>
    <row r="303" spans="1:31" ht="15.75" customHeight="1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  <c r="Z303" s="137"/>
      <c r="AA303" s="137"/>
      <c r="AB303" s="137"/>
      <c r="AC303" s="137"/>
      <c r="AD303" s="137"/>
      <c r="AE303" s="137"/>
    </row>
    <row r="304" spans="1:31" ht="15.75" customHeight="1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  <c r="AA304" s="137"/>
      <c r="AB304" s="137"/>
      <c r="AC304" s="137"/>
      <c r="AD304" s="137"/>
      <c r="AE304" s="137"/>
    </row>
    <row r="305" spans="1:31" ht="15.75" customHeight="1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  <c r="AA305" s="137"/>
      <c r="AB305" s="137"/>
      <c r="AC305" s="137"/>
      <c r="AD305" s="137"/>
      <c r="AE305" s="137"/>
    </row>
    <row r="306" spans="1:31" ht="15.75" customHeight="1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37"/>
      <c r="AA306" s="137"/>
      <c r="AB306" s="137"/>
      <c r="AC306" s="137"/>
      <c r="AD306" s="137"/>
      <c r="AE306" s="137"/>
    </row>
    <row r="307" spans="1:31" ht="15.75" customHeight="1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137"/>
      <c r="AB307" s="137"/>
      <c r="AC307" s="137"/>
      <c r="AD307" s="137"/>
      <c r="AE307" s="137"/>
    </row>
    <row r="308" spans="1:31" ht="15.75" customHeight="1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137"/>
      <c r="AB308" s="137"/>
      <c r="AC308" s="137"/>
      <c r="AD308" s="137"/>
      <c r="AE308" s="137"/>
    </row>
    <row r="309" spans="1:31" ht="15.75" customHeight="1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  <c r="AA309" s="137"/>
      <c r="AB309" s="137"/>
      <c r="AC309" s="137"/>
      <c r="AD309" s="137"/>
      <c r="AE309" s="137"/>
    </row>
    <row r="310" spans="1:31" ht="15.75" customHeight="1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</row>
    <row r="311" spans="1:31" ht="15.75" customHeight="1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  <c r="AA311" s="137"/>
      <c r="AB311" s="137"/>
      <c r="AC311" s="137"/>
      <c r="AD311" s="137"/>
      <c r="AE311" s="137"/>
    </row>
    <row r="312" spans="1:31" ht="15.75" customHeight="1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  <c r="Z312" s="137"/>
      <c r="AA312" s="137"/>
      <c r="AB312" s="137"/>
      <c r="AC312" s="137"/>
      <c r="AD312" s="137"/>
      <c r="AE312" s="137"/>
    </row>
    <row r="313" spans="1:31" ht="15.75" customHeight="1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  <c r="AA313" s="137"/>
      <c r="AB313" s="137"/>
      <c r="AC313" s="137"/>
      <c r="AD313" s="137"/>
      <c r="AE313" s="137"/>
    </row>
    <row r="314" spans="1:31" ht="15.75" customHeight="1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  <c r="AA314" s="137"/>
      <c r="AB314" s="137"/>
      <c r="AC314" s="137"/>
      <c r="AD314" s="137"/>
      <c r="AE314" s="137"/>
    </row>
    <row r="315" spans="1:31" ht="15.75" customHeight="1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  <c r="AD315" s="137"/>
      <c r="AE315" s="137"/>
    </row>
    <row r="316" spans="1:31" ht="15.75" customHeight="1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  <c r="AD316" s="137"/>
      <c r="AE316" s="137"/>
    </row>
    <row r="317" spans="1:31" ht="15.75" customHeight="1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  <c r="Z317" s="137"/>
      <c r="AA317" s="137"/>
      <c r="AB317" s="137"/>
      <c r="AC317" s="137"/>
      <c r="AD317" s="137"/>
      <c r="AE317" s="137"/>
    </row>
    <row r="318" spans="1:31" ht="15.75" customHeight="1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  <c r="Z318" s="137"/>
      <c r="AA318" s="137"/>
      <c r="AB318" s="137"/>
      <c r="AC318" s="137"/>
      <c r="AD318" s="137"/>
      <c r="AE318" s="137"/>
    </row>
    <row r="319" spans="1:31" ht="15.75" customHeight="1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  <c r="Z319" s="137"/>
      <c r="AA319" s="137"/>
      <c r="AB319" s="137"/>
      <c r="AC319" s="137"/>
      <c r="AD319" s="137"/>
      <c r="AE319" s="137"/>
    </row>
    <row r="320" spans="1:31" ht="15.75" customHeight="1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  <c r="Z320" s="137"/>
      <c r="AA320" s="137"/>
      <c r="AB320" s="137"/>
      <c r="AC320" s="137"/>
      <c r="AD320" s="137"/>
      <c r="AE320" s="137"/>
    </row>
    <row r="321" spans="1:31" ht="15.75" customHeight="1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  <c r="AA321" s="137"/>
      <c r="AB321" s="137"/>
      <c r="AC321" s="137"/>
      <c r="AD321" s="137"/>
      <c r="AE321" s="137"/>
    </row>
    <row r="322" spans="1:31" ht="15.75" customHeight="1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  <c r="AE322" s="137"/>
    </row>
    <row r="323" spans="1:31" ht="15.75" customHeight="1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  <c r="AA323" s="137"/>
      <c r="AB323" s="137"/>
      <c r="AC323" s="137"/>
      <c r="AD323" s="137"/>
      <c r="AE323" s="137"/>
    </row>
    <row r="324" spans="1:31" ht="15.75" customHeight="1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  <c r="Z324" s="137"/>
      <c r="AA324" s="137"/>
      <c r="AB324" s="137"/>
      <c r="AC324" s="137"/>
      <c r="AD324" s="137"/>
      <c r="AE324" s="137"/>
    </row>
    <row r="325" spans="1:31" ht="15.75" customHeight="1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  <c r="AA325" s="137"/>
      <c r="AB325" s="137"/>
      <c r="AC325" s="137"/>
      <c r="AD325" s="137"/>
      <c r="AE325" s="137"/>
    </row>
    <row r="326" spans="1:31" ht="15.75" customHeight="1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  <c r="Z326" s="137"/>
      <c r="AA326" s="137"/>
      <c r="AB326" s="137"/>
      <c r="AC326" s="137"/>
      <c r="AD326" s="137"/>
      <c r="AE326" s="137"/>
    </row>
    <row r="327" spans="1:31" ht="15.75" customHeight="1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  <c r="Z327" s="137"/>
      <c r="AA327" s="137"/>
      <c r="AB327" s="137"/>
      <c r="AC327" s="137"/>
      <c r="AD327" s="137"/>
      <c r="AE327" s="137"/>
    </row>
    <row r="328" spans="1:31" ht="15.75" customHeight="1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  <c r="Z328" s="137"/>
      <c r="AA328" s="137"/>
      <c r="AB328" s="137"/>
      <c r="AC328" s="137"/>
      <c r="AD328" s="137"/>
      <c r="AE328" s="137"/>
    </row>
    <row r="329" spans="1:31" ht="15.75" customHeight="1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  <c r="Z329" s="137"/>
      <c r="AA329" s="137"/>
      <c r="AB329" s="137"/>
      <c r="AC329" s="137"/>
      <c r="AD329" s="137"/>
      <c r="AE329" s="137"/>
    </row>
    <row r="330" spans="1:31" ht="15.75" customHeight="1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  <c r="AD330" s="137"/>
      <c r="AE330" s="137"/>
    </row>
    <row r="331" spans="1:31" ht="15.75" customHeight="1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  <c r="Z331" s="137"/>
      <c r="AA331" s="137"/>
      <c r="AB331" s="137"/>
      <c r="AC331" s="137"/>
      <c r="AD331" s="137"/>
      <c r="AE331" s="137"/>
    </row>
    <row r="332" spans="1:31" ht="15.75" customHeight="1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  <c r="Z332" s="137"/>
      <c r="AA332" s="137"/>
      <c r="AB332" s="137"/>
      <c r="AC332" s="137"/>
      <c r="AD332" s="137"/>
      <c r="AE332" s="137"/>
    </row>
    <row r="333" spans="1:31" ht="15.75" customHeight="1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  <c r="Z333" s="137"/>
      <c r="AA333" s="137"/>
      <c r="AB333" s="137"/>
      <c r="AC333" s="137"/>
      <c r="AD333" s="137"/>
      <c r="AE333" s="137"/>
    </row>
    <row r="334" spans="1:31" ht="15.75" customHeight="1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  <c r="Z334" s="137"/>
      <c r="AA334" s="137"/>
      <c r="AB334" s="137"/>
      <c r="AC334" s="137"/>
      <c r="AD334" s="137"/>
      <c r="AE334" s="137"/>
    </row>
    <row r="335" spans="1:31" ht="15.75" customHeight="1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  <c r="Z335" s="137"/>
      <c r="AA335" s="137"/>
      <c r="AB335" s="137"/>
      <c r="AC335" s="137"/>
      <c r="AD335" s="137"/>
      <c r="AE335" s="137"/>
    </row>
    <row r="336" spans="1:31" ht="15.75" customHeight="1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  <c r="Z336" s="137"/>
      <c r="AA336" s="137"/>
      <c r="AB336" s="137"/>
      <c r="AC336" s="137"/>
      <c r="AD336" s="137"/>
      <c r="AE336" s="137"/>
    </row>
    <row r="337" spans="1:31" ht="15.75" customHeight="1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  <c r="Z337" s="137"/>
      <c r="AA337" s="137"/>
      <c r="AB337" s="137"/>
      <c r="AC337" s="137"/>
      <c r="AD337" s="137"/>
      <c r="AE337" s="137"/>
    </row>
    <row r="338" spans="1:31" ht="15.75" customHeight="1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  <c r="Z338" s="137"/>
      <c r="AA338" s="137"/>
      <c r="AB338" s="137"/>
      <c r="AC338" s="137"/>
      <c r="AD338" s="137"/>
      <c r="AE338" s="137"/>
    </row>
    <row r="339" spans="1:31" ht="15.75" customHeight="1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  <c r="AA339" s="137"/>
      <c r="AB339" s="137"/>
      <c r="AC339" s="137"/>
      <c r="AD339" s="137"/>
      <c r="AE339" s="137"/>
    </row>
    <row r="340" spans="1:31" ht="15.75" customHeight="1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  <c r="AA340" s="137"/>
      <c r="AB340" s="137"/>
      <c r="AC340" s="137"/>
      <c r="AD340" s="137"/>
      <c r="AE340" s="137"/>
    </row>
    <row r="341" spans="1:31" ht="15.75" customHeight="1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  <c r="Z341" s="137"/>
      <c r="AA341" s="137"/>
      <c r="AB341" s="137"/>
      <c r="AC341" s="137"/>
      <c r="AD341" s="137"/>
      <c r="AE341" s="137"/>
    </row>
    <row r="342" spans="1:31" ht="15.75" customHeight="1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  <c r="Z342" s="137"/>
      <c r="AA342" s="137"/>
      <c r="AB342" s="137"/>
      <c r="AC342" s="137"/>
      <c r="AD342" s="137"/>
      <c r="AE342" s="137"/>
    </row>
    <row r="343" spans="1:31" ht="15.75" customHeight="1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  <c r="Z343" s="137"/>
      <c r="AA343" s="137"/>
      <c r="AB343" s="137"/>
      <c r="AC343" s="137"/>
      <c r="AD343" s="137"/>
      <c r="AE343" s="137"/>
    </row>
    <row r="344" spans="1:31" ht="15.75" customHeight="1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  <c r="Z344" s="137"/>
      <c r="AA344" s="137"/>
      <c r="AB344" s="137"/>
      <c r="AC344" s="137"/>
      <c r="AD344" s="137"/>
      <c r="AE344" s="137"/>
    </row>
    <row r="345" spans="1:31" ht="15.75" customHeight="1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  <c r="Z345" s="137"/>
      <c r="AA345" s="137"/>
      <c r="AB345" s="137"/>
      <c r="AC345" s="137"/>
      <c r="AD345" s="137"/>
      <c r="AE345" s="137"/>
    </row>
    <row r="346" spans="1:31" ht="15.75" customHeight="1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  <c r="Z346" s="137"/>
      <c r="AA346" s="137"/>
      <c r="AB346" s="137"/>
      <c r="AC346" s="137"/>
      <c r="AD346" s="137"/>
      <c r="AE346" s="137"/>
    </row>
    <row r="347" spans="1:31" ht="15.75" customHeight="1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  <c r="Z347" s="137"/>
      <c r="AA347" s="137"/>
      <c r="AB347" s="137"/>
      <c r="AC347" s="137"/>
      <c r="AD347" s="137"/>
      <c r="AE347" s="137"/>
    </row>
    <row r="348" spans="1:31" ht="15.75" customHeight="1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  <c r="Z348" s="137"/>
      <c r="AA348" s="137"/>
      <c r="AB348" s="137"/>
      <c r="AC348" s="137"/>
      <c r="AD348" s="137"/>
      <c r="AE348" s="137"/>
    </row>
    <row r="349" spans="1:31" ht="15.75" customHeight="1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  <c r="Z349" s="137"/>
      <c r="AA349" s="137"/>
      <c r="AB349" s="137"/>
      <c r="AC349" s="137"/>
      <c r="AD349" s="137"/>
      <c r="AE349" s="137"/>
    </row>
    <row r="350" spans="1:31" ht="15.75" customHeight="1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  <c r="Z350" s="137"/>
      <c r="AA350" s="137"/>
      <c r="AB350" s="137"/>
      <c r="AC350" s="137"/>
      <c r="AD350" s="137"/>
      <c r="AE350" s="137"/>
    </row>
    <row r="351" spans="1:31" ht="15.75" customHeight="1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  <c r="Z351" s="137"/>
      <c r="AA351" s="137"/>
      <c r="AB351" s="137"/>
      <c r="AC351" s="137"/>
      <c r="AD351" s="137"/>
      <c r="AE351" s="137"/>
    </row>
    <row r="352" spans="1:31" ht="15.75" customHeight="1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  <c r="AA352" s="137"/>
      <c r="AB352" s="137"/>
      <c r="AC352" s="137"/>
      <c r="AD352" s="137"/>
      <c r="AE352" s="137"/>
    </row>
    <row r="353" spans="1:31" ht="15.75" customHeight="1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  <c r="Z353" s="137"/>
      <c r="AA353" s="137"/>
      <c r="AB353" s="137"/>
      <c r="AC353" s="137"/>
      <c r="AD353" s="137"/>
      <c r="AE353" s="137"/>
    </row>
    <row r="354" spans="1:31" ht="15.75" customHeight="1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  <c r="AA354" s="137"/>
      <c r="AB354" s="137"/>
      <c r="AC354" s="137"/>
      <c r="AD354" s="137"/>
      <c r="AE354" s="137"/>
    </row>
    <row r="355" spans="1:31" ht="15.75" customHeight="1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  <c r="Z355" s="137"/>
      <c r="AA355" s="137"/>
      <c r="AB355" s="137"/>
      <c r="AC355" s="137"/>
      <c r="AD355" s="137"/>
      <c r="AE355" s="137"/>
    </row>
    <row r="356" spans="1:31" ht="15.75" customHeight="1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  <c r="Z356" s="137"/>
      <c r="AA356" s="137"/>
      <c r="AB356" s="137"/>
      <c r="AC356" s="137"/>
      <c r="AD356" s="137"/>
      <c r="AE356" s="137"/>
    </row>
    <row r="357" spans="1:31" ht="15.75" customHeight="1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  <c r="Z357" s="137"/>
      <c r="AA357" s="137"/>
      <c r="AB357" s="137"/>
      <c r="AC357" s="137"/>
      <c r="AD357" s="137"/>
      <c r="AE357" s="137"/>
    </row>
    <row r="358" spans="1:31" ht="15.75" customHeight="1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  <c r="Z358" s="137"/>
      <c r="AA358" s="137"/>
      <c r="AB358" s="137"/>
      <c r="AC358" s="137"/>
      <c r="AD358" s="137"/>
      <c r="AE358" s="137"/>
    </row>
    <row r="359" spans="1:31" ht="15.75" customHeight="1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  <c r="Z359" s="137"/>
      <c r="AA359" s="137"/>
      <c r="AB359" s="137"/>
      <c r="AC359" s="137"/>
      <c r="AD359" s="137"/>
      <c r="AE359" s="137"/>
    </row>
    <row r="360" spans="1:31" ht="15.75" customHeight="1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  <c r="Z360" s="137"/>
      <c r="AA360" s="137"/>
      <c r="AB360" s="137"/>
      <c r="AC360" s="137"/>
      <c r="AD360" s="137"/>
      <c r="AE360" s="137"/>
    </row>
    <row r="361" spans="1:31" ht="15.75" customHeight="1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  <c r="AA361" s="137"/>
      <c r="AB361" s="137"/>
      <c r="AC361" s="137"/>
      <c r="AD361" s="137"/>
      <c r="AE361" s="137"/>
    </row>
    <row r="362" spans="1:31" ht="15.75" customHeight="1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  <c r="Z362" s="137"/>
      <c r="AA362" s="137"/>
      <c r="AB362" s="137"/>
      <c r="AC362" s="137"/>
      <c r="AD362" s="137"/>
      <c r="AE362" s="137"/>
    </row>
    <row r="363" spans="1:31" ht="15.75" customHeight="1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  <c r="Z363" s="137"/>
      <c r="AA363" s="137"/>
      <c r="AB363" s="137"/>
      <c r="AC363" s="137"/>
      <c r="AD363" s="137"/>
      <c r="AE363" s="137"/>
    </row>
    <row r="364" spans="1:31" ht="15.75" customHeight="1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  <c r="Z364" s="137"/>
      <c r="AA364" s="137"/>
      <c r="AB364" s="137"/>
      <c r="AC364" s="137"/>
      <c r="AD364" s="137"/>
      <c r="AE364" s="137"/>
    </row>
    <row r="365" spans="1:31" ht="15.75" customHeight="1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  <c r="Z365" s="137"/>
      <c r="AA365" s="137"/>
      <c r="AB365" s="137"/>
      <c r="AC365" s="137"/>
      <c r="AD365" s="137"/>
      <c r="AE365" s="137"/>
    </row>
    <row r="366" spans="1:31" ht="15.75" customHeight="1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  <c r="Z366" s="137"/>
      <c r="AA366" s="137"/>
      <c r="AB366" s="137"/>
      <c r="AC366" s="137"/>
      <c r="AD366" s="137"/>
      <c r="AE366" s="137"/>
    </row>
    <row r="367" spans="1:31" ht="15.75" customHeight="1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  <c r="Z367" s="137"/>
      <c r="AA367" s="137"/>
      <c r="AB367" s="137"/>
      <c r="AC367" s="137"/>
      <c r="AD367" s="137"/>
      <c r="AE367" s="137"/>
    </row>
    <row r="368" spans="1:31" ht="15.75" customHeight="1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  <c r="Z368" s="137"/>
      <c r="AA368" s="137"/>
      <c r="AB368" s="137"/>
      <c r="AC368" s="137"/>
      <c r="AD368" s="137"/>
      <c r="AE368" s="137"/>
    </row>
    <row r="369" spans="1:31" ht="15.75" customHeight="1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  <c r="Z369" s="137"/>
      <c r="AA369" s="137"/>
      <c r="AB369" s="137"/>
      <c r="AC369" s="137"/>
      <c r="AD369" s="137"/>
      <c r="AE369" s="137"/>
    </row>
    <row r="370" spans="1:31" ht="15.75" customHeight="1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  <c r="Z370" s="137"/>
      <c r="AA370" s="137"/>
      <c r="AB370" s="137"/>
      <c r="AC370" s="137"/>
      <c r="AD370" s="137"/>
      <c r="AE370" s="137"/>
    </row>
    <row r="371" spans="1:31" ht="15.75" customHeight="1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  <c r="Z371" s="137"/>
      <c r="AA371" s="137"/>
      <c r="AB371" s="137"/>
      <c r="AC371" s="137"/>
      <c r="AD371" s="137"/>
      <c r="AE371" s="137"/>
    </row>
    <row r="372" spans="1:31" ht="15.75" customHeight="1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  <c r="Z372" s="137"/>
      <c r="AA372" s="137"/>
      <c r="AB372" s="137"/>
      <c r="AC372" s="137"/>
      <c r="AD372" s="137"/>
      <c r="AE372" s="137"/>
    </row>
    <row r="373" spans="1:31" ht="15.75" customHeight="1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  <c r="Z373" s="137"/>
      <c r="AA373" s="137"/>
      <c r="AB373" s="137"/>
      <c r="AC373" s="137"/>
      <c r="AD373" s="137"/>
      <c r="AE373" s="137"/>
    </row>
    <row r="374" spans="1:31" ht="15.75" customHeight="1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  <c r="Z374" s="137"/>
      <c r="AA374" s="137"/>
      <c r="AB374" s="137"/>
      <c r="AC374" s="137"/>
      <c r="AD374" s="137"/>
      <c r="AE374" s="137"/>
    </row>
    <row r="375" spans="1:31" ht="15.75" customHeight="1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  <c r="Z375" s="137"/>
      <c r="AA375" s="137"/>
      <c r="AB375" s="137"/>
      <c r="AC375" s="137"/>
      <c r="AD375" s="137"/>
      <c r="AE375" s="137"/>
    </row>
    <row r="376" spans="1:31" ht="15.75" customHeight="1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  <c r="AA376" s="137"/>
      <c r="AB376" s="137"/>
      <c r="AC376" s="137"/>
      <c r="AD376" s="137"/>
      <c r="AE376" s="137"/>
    </row>
    <row r="377" spans="1:31" ht="15.75" customHeight="1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  <c r="Z377" s="137"/>
      <c r="AA377" s="137"/>
      <c r="AB377" s="137"/>
      <c r="AC377" s="137"/>
      <c r="AD377" s="137"/>
      <c r="AE377" s="137"/>
    </row>
    <row r="378" spans="1:31" ht="15.75" customHeight="1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  <c r="Z378" s="137"/>
      <c r="AA378" s="137"/>
      <c r="AB378" s="137"/>
      <c r="AC378" s="137"/>
      <c r="AD378" s="137"/>
      <c r="AE378" s="137"/>
    </row>
    <row r="379" spans="1:31" ht="15.75" customHeight="1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  <c r="AA379" s="137"/>
      <c r="AB379" s="137"/>
      <c r="AC379" s="137"/>
      <c r="AD379" s="137"/>
      <c r="AE379" s="137"/>
    </row>
    <row r="380" spans="1:31" ht="15.75" customHeight="1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  <c r="Z380" s="137"/>
      <c r="AA380" s="137"/>
      <c r="AB380" s="137"/>
      <c r="AC380" s="137"/>
      <c r="AD380" s="137"/>
      <c r="AE380" s="137"/>
    </row>
    <row r="381" spans="1:31" ht="15.75" customHeight="1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  <c r="Z381" s="137"/>
      <c r="AA381" s="137"/>
      <c r="AB381" s="137"/>
      <c r="AC381" s="137"/>
      <c r="AD381" s="137"/>
      <c r="AE381" s="137"/>
    </row>
    <row r="382" spans="1:31" ht="15.75" customHeight="1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  <c r="Z382" s="137"/>
      <c r="AA382" s="137"/>
      <c r="AB382" s="137"/>
      <c r="AC382" s="137"/>
      <c r="AD382" s="137"/>
      <c r="AE382" s="137"/>
    </row>
    <row r="383" spans="1:31" ht="15.75" customHeight="1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  <c r="Z383" s="137"/>
      <c r="AA383" s="137"/>
      <c r="AB383" s="137"/>
      <c r="AC383" s="137"/>
      <c r="AD383" s="137"/>
      <c r="AE383" s="137"/>
    </row>
    <row r="384" spans="1:31" ht="15.75" customHeight="1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  <c r="Z384" s="137"/>
      <c r="AA384" s="137"/>
      <c r="AB384" s="137"/>
      <c r="AC384" s="137"/>
      <c r="AD384" s="137"/>
      <c r="AE384" s="137"/>
    </row>
    <row r="385" spans="1:31" ht="15.75" customHeight="1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  <c r="Z385" s="137"/>
      <c r="AA385" s="137"/>
      <c r="AB385" s="137"/>
      <c r="AC385" s="137"/>
      <c r="AD385" s="137"/>
      <c r="AE385" s="137"/>
    </row>
    <row r="386" spans="1:31" ht="15.75" customHeight="1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  <c r="Z386" s="137"/>
      <c r="AA386" s="137"/>
      <c r="AB386" s="137"/>
      <c r="AC386" s="137"/>
      <c r="AD386" s="137"/>
      <c r="AE386" s="137"/>
    </row>
    <row r="387" spans="1:31" ht="15.75" customHeight="1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  <c r="Z387" s="137"/>
      <c r="AA387" s="137"/>
      <c r="AB387" s="137"/>
      <c r="AC387" s="137"/>
      <c r="AD387" s="137"/>
      <c r="AE387" s="137"/>
    </row>
    <row r="388" spans="1:31" ht="15.75" customHeight="1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  <c r="Z388" s="137"/>
      <c r="AA388" s="137"/>
      <c r="AB388" s="137"/>
      <c r="AC388" s="137"/>
      <c r="AD388" s="137"/>
      <c r="AE388" s="137"/>
    </row>
    <row r="389" spans="1:31" ht="15.75" customHeight="1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  <c r="Z389" s="137"/>
      <c r="AA389" s="137"/>
      <c r="AB389" s="137"/>
      <c r="AC389" s="137"/>
      <c r="AD389" s="137"/>
      <c r="AE389" s="137"/>
    </row>
    <row r="390" spans="1:31" ht="15.75" customHeight="1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  <c r="Z390" s="137"/>
      <c r="AA390" s="137"/>
      <c r="AB390" s="137"/>
      <c r="AC390" s="137"/>
      <c r="AD390" s="137"/>
      <c r="AE390" s="137"/>
    </row>
    <row r="391" spans="1:31" ht="15.75" customHeight="1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  <c r="Z391" s="137"/>
      <c r="AA391" s="137"/>
      <c r="AB391" s="137"/>
      <c r="AC391" s="137"/>
      <c r="AD391" s="137"/>
      <c r="AE391" s="137"/>
    </row>
    <row r="392" spans="1:31" ht="15.75" customHeight="1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  <c r="Z392" s="137"/>
      <c r="AA392" s="137"/>
      <c r="AB392" s="137"/>
      <c r="AC392" s="137"/>
      <c r="AD392" s="137"/>
      <c r="AE392" s="137"/>
    </row>
    <row r="393" spans="1:31" ht="15.75" customHeight="1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  <c r="Z393" s="137"/>
      <c r="AA393" s="137"/>
      <c r="AB393" s="137"/>
      <c r="AC393" s="137"/>
      <c r="AD393" s="137"/>
      <c r="AE393" s="137"/>
    </row>
    <row r="394" spans="1:31" ht="15.75" customHeight="1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  <c r="Z394" s="137"/>
      <c r="AA394" s="137"/>
      <c r="AB394" s="137"/>
      <c r="AC394" s="137"/>
      <c r="AD394" s="137"/>
      <c r="AE394" s="137"/>
    </row>
    <row r="395" spans="1:31" ht="15.75" customHeight="1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  <c r="Z395" s="137"/>
      <c r="AA395" s="137"/>
      <c r="AB395" s="137"/>
      <c r="AC395" s="137"/>
      <c r="AD395" s="137"/>
      <c r="AE395" s="137"/>
    </row>
    <row r="396" spans="1:31" ht="15.75" customHeight="1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  <c r="Z396" s="137"/>
      <c r="AA396" s="137"/>
      <c r="AB396" s="137"/>
      <c r="AC396" s="137"/>
      <c r="AD396" s="137"/>
      <c r="AE396" s="137"/>
    </row>
    <row r="397" spans="1:31" ht="15.75" customHeight="1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  <c r="AA397" s="137"/>
      <c r="AB397" s="137"/>
      <c r="AC397" s="137"/>
      <c r="AD397" s="137"/>
      <c r="AE397" s="137"/>
    </row>
    <row r="398" spans="1:31" ht="15.75" customHeight="1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  <c r="Z398" s="137"/>
      <c r="AA398" s="137"/>
      <c r="AB398" s="137"/>
      <c r="AC398" s="137"/>
      <c r="AD398" s="137"/>
      <c r="AE398" s="137"/>
    </row>
    <row r="399" spans="1:31" ht="15.75" customHeight="1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  <c r="Z399" s="137"/>
      <c r="AA399" s="137"/>
      <c r="AB399" s="137"/>
      <c r="AC399" s="137"/>
      <c r="AD399" s="137"/>
      <c r="AE399" s="137"/>
    </row>
    <row r="400" spans="1:31" ht="15.75" customHeight="1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  <c r="Z400" s="137"/>
      <c r="AA400" s="137"/>
      <c r="AB400" s="137"/>
      <c r="AC400" s="137"/>
      <c r="AD400" s="137"/>
      <c r="AE400" s="137"/>
    </row>
    <row r="401" spans="1:31" ht="15.75" customHeight="1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  <c r="Z401" s="137"/>
      <c r="AA401" s="137"/>
      <c r="AB401" s="137"/>
      <c r="AC401" s="137"/>
      <c r="AD401" s="137"/>
      <c r="AE401" s="137"/>
    </row>
    <row r="402" spans="1:31" ht="15.75" customHeight="1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  <c r="Z402" s="137"/>
      <c r="AA402" s="137"/>
      <c r="AB402" s="137"/>
      <c r="AC402" s="137"/>
      <c r="AD402" s="137"/>
      <c r="AE402" s="137"/>
    </row>
    <row r="403" spans="1:31" ht="15.75" customHeight="1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  <c r="Z403" s="137"/>
      <c r="AA403" s="137"/>
      <c r="AB403" s="137"/>
      <c r="AC403" s="137"/>
      <c r="AD403" s="137"/>
      <c r="AE403" s="137"/>
    </row>
    <row r="404" spans="1:31" ht="15.75" customHeight="1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  <c r="Z404" s="137"/>
      <c r="AA404" s="137"/>
      <c r="AB404" s="137"/>
      <c r="AC404" s="137"/>
      <c r="AD404" s="137"/>
      <c r="AE404" s="137"/>
    </row>
    <row r="405" spans="1:31" ht="15.75" customHeight="1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  <c r="Z405" s="137"/>
      <c r="AA405" s="137"/>
      <c r="AB405" s="137"/>
      <c r="AC405" s="137"/>
      <c r="AD405" s="137"/>
      <c r="AE405" s="137"/>
    </row>
    <row r="406" spans="1:31" ht="15.75" customHeight="1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  <c r="Z406" s="137"/>
      <c r="AA406" s="137"/>
      <c r="AB406" s="137"/>
      <c r="AC406" s="137"/>
      <c r="AD406" s="137"/>
      <c r="AE406" s="137"/>
    </row>
    <row r="407" spans="1:31" ht="15.75" customHeight="1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  <c r="Z407" s="137"/>
      <c r="AA407" s="137"/>
      <c r="AB407" s="137"/>
      <c r="AC407" s="137"/>
      <c r="AD407" s="137"/>
      <c r="AE407" s="137"/>
    </row>
    <row r="408" spans="1:31" ht="15.75" customHeight="1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  <c r="Z408" s="137"/>
      <c r="AA408" s="137"/>
      <c r="AB408" s="137"/>
      <c r="AC408" s="137"/>
      <c r="AD408" s="137"/>
      <c r="AE408" s="137"/>
    </row>
    <row r="409" spans="1:31" ht="15.75" customHeight="1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  <c r="Z409" s="137"/>
      <c r="AA409" s="137"/>
      <c r="AB409" s="137"/>
      <c r="AC409" s="137"/>
      <c r="AD409" s="137"/>
      <c r="AE409" s="137"/>
    </row>
    <row r="410" spans="1:31" ht="15.75" customHeight="1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  <c r="Z410" s="137"/>
      <c r="AA410" s="137"/>
      <c r="AB410" s="137"/>
      <c r="AC410" s="137"/>
      <c r="AD410" s="137"/>
      <c r="AE410" s="137"/>
    </row>
    <row r="411" spans="1:31" ht="15.75" customHeight="1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  <c r="Z411" s="137"/>
      <c r="AA411" s="137"/>
      <c r="AB411" s="137"/>
      <c r="AC411" s="137"/>
      <c r="AD411" s="137"/>
      <c r="AE411" s="137"/>
    </row>
    <row r="412" spans="1:31" ht="15.75" customHeight="1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  <c r="Z412" s="137"/>
      <c r="AA412" s="137"/>
      <c r="AB412" s="137"/>
      <c r="AC412" s="137"/>
      <c r="AD412" s="137"/>
      <c r="AE412" s="137"/>
    </row>
    <row r="413" spans="1:31" ht="15.75" customHeight="1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  <c r="Z413" s="137"/>
      <c r="AA413" s="137"/>
      <c r="AB413" s="137"/>
      <c r="AC413" s="137"/>
      <c r="AD413" s="137"/>
      <c r="AE413" s="137"/>
    </row>
    <row r="414" spans="1:31" ht="15.75" customHeight="1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  <c r="Z414" s="137"/>
      <c r="AA414" s="137"/>
      <c r="AB414" s="137"/>
      <c r="AC414" s="137"/>
      <c r="AD414" s="137"/>
      <c r="AE414" s="137"/>
    </row>
    <row r="415" spans="1:31" ht="15.75" customHeight="1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  <c r="AA415" s="137"/>
      <c r="AB415" s="137"/>
      <c r="AC415" s="137"/>
      <c r="AD415" s="137"/>
      <c r="AE415" s="137"/>
    </row>
    <row r="416" spans="1:31" ht="15.75" customHeight="1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  <c r="Z416" s="137"/>
      <c r="AA416" s="137"/>
      <c r="AB416" s="137"/>
      <c r="AC416" s="137"/>
      <c r="AD416" s="137"/>
      <c r="AE416" s="137"/>
    </row>
    <row r="417" spans="1:31" ht="15.75" customHeight="1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  <c r="Z417" s="137"/>
      <c r="AA417" s="137"/>
      <c r="AB417" s="137"/>
      <c r="AC417" s="137"/>
      <c r="AD417" s="137"/>
      <c r="AE417" s="137"/>
    </row>
    <row r="418" spans="1:31" ht="15.75" customHeight="1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  <c r="AA418" s="137"/>
      <c r="AB418" s="137"/>
      <c r="AC418" s="137"/>
      <c r="AD418" s="137"/>
      <c r="AE418" s="137"/>
    </row>
    <row r="419" spans="1:31" ht="15.75" customHeight="1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  <c r="Z419" s="137"/>
      <c r="AA419" s="137"/>
      <c r="AB419" s="137"/>
      <c r="AC419" s="137"/>
      <c r="AD419" s="137"/>
      <c r="AE419" s="137"/>
    </row>
    <row r="420" spans="1:31" ht="15.75" customHeight="1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  <c r="Z420" s="137"/>
      <c r="AA420" s="137"/>
      <c r="AB420" s="137"/>
      <c r="AC420" s="137"/>
      <c r="AD420" s="137"/>
      <c r="AE420" s="137"/>
    </row>
    <row r="421" spans="1:31" ht="15.75" customHeight="1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  <c r="Z421" s="137"/>
      <c r="AA421" s="137"/>
      <c r="AB421" s="137"/>
      <c r="AC421" s="137"/>
      <c r="AD421" s="137"/>
      <c r="AE421" s="137"/>
    </row>
    <row r="422" spans="1:31" ht="15.75" customHeight="1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  <c r="Z422" s="137"/>
      <c r="AA422" s="137"/>
      <c r="AB422" s="137"/>
      <c r="AC422" s="137"/>
      <c r="AD422" s="137"/>
      <c r="AE422" s="137"/>
    </row>
    <row r="423" spans="1:31" ht="15.75" customHeight="1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  <c r="Z423" s="137"/>
      <c r="AA423" s="137"/>
      <c r="AB423" s="137"/>
      <c r="AC423" s="137"/>
      <c r="AD423" s="137"/>
      <c r="AE423" s="137"/>
    </row>
    <row r="424" spans="1:31" ht="15.75" customHeight="1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  <c r="Z424" s="137"/>
      <c r="AA424" s="137"/>
      <c r="AB424" s="137"/>
      <c r="AC424" s="137"/>
      <c r="AD424" s="137"/>
      <c r="AE424" s="137"/>
    </row>
    <row r="425" spans="1:31" ht="15.75" customHeight="1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  <c r="Z425" s="137"/>
      <c r="AA425" s="137"/>
      <c r="AB425" s="137"/>
      <c r="AC425" s="137"/>
      <c r="AD425" s="137"/>
      <c r="AE425" s="137"/>
    </row>
    <row r="426" spans="1:31" ht="15.75" customHeight="1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  <c r="Z426" s="137"/>
      <c r="AA426" s="137"/>
      <c r="AB426" s="137"/>
      <c r="AC426" s="137"/>
      <c r="AD426" s="137"/>
      <c r="AE426" s="137"/>
    </row>
    <row r="427" spans="1:31" ht="15.75" customHeight="1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  <c r="Z427" s="137"/>
      <c r="AA427" s="137"/>
      <c r="AB427" s="137"/>
      <c r="AC427" s="137"/>
      <c r="AD427" s="137"/>
      <c r="AE427" s="137"/>
    </row>
    <row r="428" spans="1:31" ht="15.75" customHeight="1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  <c r="Z428" s="137"/>
      <c r="AA428" s="137"/>
      <c r="AB428" s="137"/>
      <c r="AC428" s="137"/>
      <c r="AD428" s="137"/>
      <c r="AE428" s="137"/>
    </row>
    <row r="429" spans="1:31" ht="15.75" customHeight="1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  <c r="Z429" s="137"/>
      <c r="AA429" s="137"/>
      <c r="AB429" s="137"/>
      <c r="AC429" s="137"/>
      <c r="AD429" s="137"/>
      <c r="AE429" s="137"/>
    </row>
    <row r="430" spans="1:31" ht="15.75" customHeight="1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  <c r="Z430" s="137"/>
      <c r="AA430" s="137"/>
      <c r="AB430" s="137"/>
      <c r="AC430" s="137"/>
      <c r="AD430" s="137"/>
      <c r="AE430" s="137"/>
    </row>
    <row r="431" spans="1:31" ht="15.75" customHeight="1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</row>
    <row r="432" spans="1:31" ht="15.75" customHeight="1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</row>
    <row r="433" spans="1:31" ht="15.75" customHeight="1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</row>
    <row r="434" spans="1:31" ht="15.75" customHeight="1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</row>
    <row r="435" spans="1:31" ht="15.75" customHeight="1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</row>
    <row r="436" spans="1:31" ht="15.75" customHeight="1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</row>
    <row r="437" spans="1:31" ht="15.75" customHeight="1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</row>
    <row r="438" spans="1:31" ht="15.75" customHeight="1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</row>
    <row r="439" spans="1:31" ht="15.75" customHeight="1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</row>
    <row r="440" spans="1:31" ht="15.75" customHeight="1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</row>
    <row r="441" spans="1:31" ht="15.75" customHeight="1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</row>
    <row r="442" spans="1:31" ht="15.75" customHeight="1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</row>
    <row r="443" spans="1:31" ht="15.75" customHeight="1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</row>
    <row r="444" spans="1:31" ht="15.75" customHeight="1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</row>
    <row r="445" spans="1:31" ht="15.75" customHeight="1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</row>
    <row r="446" spans="1:31" ht="15.75" customHeight="1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</row>
    <row r="447" spans="1:31" ht="15.75" customHeight="1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</row>
    <row r="448" spans="1:31" ht="15.75" customHeight="1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</row>
    <row r="449" spans="1:31" ht="15.75" customHeight="1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</row>
    <row r="450" spans="1:31" ht="15.75" customHeight="1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</row>
    <row r="451" spans="1:31" ht="15.75" customHeight="1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</row>
    <row r="452" spans="1:31" ht="15.75" customHeight="1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</row>
    <row r="453" spans="1:31" ht="15.75" customHeight="1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</row>
    <row r="454" spans="1:31" ht="15.75" customHeight="1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</row>
    <row r="455" spans="1:31" ht="15.75" customHeight="1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</row>
    <row r="456" spans="1:31" ht="15.75" customHeight="1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</row>
    <row r="457" spans="1:31" ht="15.75" customHeight="1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</row>
    <row r="458" spans="1:31" ht="15.75" customHeight="1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</row>
    <row r="459" spans="1:31" ht="15.75" customHeight="1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</row>
    <row r="460" spans="1:31" ht="15.75" customHeight="1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</row>
    <row r="461" spans="1:31" ht="15.75" customHeight="1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</row>
    <row r="462" spans="1:31" ht="15.75" customHeight="1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</row>
    <row r="463" spans="1:31" ht="15.75" customHeight="1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</row>
    <row r="464" spans="1:31" ht="15.75" customHeight="1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</row>
    <row r="465" spans="1:31" ht="15.75" customHeight="1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</row>
    <row r="466" spans="1:31" ht="15.75" customHeight="1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</row>
    <row r="467" spans="1:31" ht="15.75" customHeight="1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</row>
    <row r="468" spans="1:31" ht="15.75" customHeight="1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</row>
    <row r="469" spans="1:31" ht="15.75" customHeight="1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</row>
    <row r="470" spans="1:31" ht="15.75" customHeight="1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</row>
    <row r="471" spans="1:31" ht="15.75" customHeight="1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</row>
    <row r="472" spans="1:31" ht="15.75" customHeight="1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</row>
    <row r="473" spans="1:31" ht="15.75" customHeight="1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</row>
    <row r="474" spans="1:31" ht="15.75" customHeight="1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</row>
    <row r="475" spans="1:31" ht="15.75" customHeight="1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</row>
    <row r="476" spans="1:31" ht="15.75" customHeight="1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</row>
    <row r="477" spans="1:31" ht="15.75" customHeight="1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</row>
    <row r="478" spans="1:31" ht="15.75" customHeight="1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</row>
    <row r="479" spans="1:31" ht="15.75" customHeight="1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</row>
    <row r="480" spans="1:31" ht="15.75" customHeight="1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</row>
    <row r="481" spans="1:31" ht="15.75" customHeight="1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</row>
    <row r="482" spans="1:31" ht="15.75" customHeight="1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</row>
    <row r="483" spans="1:31" ht="15.75" customHeight="1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</row>
    <row r="484" spans="1:31" ht="15.75" customHeight="1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</row>
    <row r="485" spans="1:31" ht="15.75" customHeight="1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</row>
    <row r="486" spans="1:31" ht="15.75" customHeight="1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</row>
    <row r="487" spans="1:31" ht="15.75" customHeight="1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</row>
    <row r="488" spans="1:31" ht="15.75" customHeight="1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</row>
    <row r="489" spans="1:31" ht="15.75" customHeight="1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</row>
    <row r="490" spans="1:31" ht="15.75" customHeight="1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</row>
    <row r="491" spans="1:31" ht="15.75" customHeight="1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</row>
    <row r="492" spans="1:31" ht="15.75" customHeight="1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</row>
    <row r="493" spans="1:31" ht="15.75" customHeight="1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</row>
    <row r="494" spans="1:31" ht="15.75" customHeight="1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</row>
    <row r="495" spans="1:31" ht="15.75" customHeight="1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</row>
    <row r="496" spans="1:31" ht="15.75" customHeight="1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</row>
    <row r="497" spans="1:31" ht="15.75" customHeight="1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</row>
    <row r="498" spans="1:31" ht="15.75" customHeight="1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</row>
    <row r="499" spans="1:31" ht="15.75" customHeight="1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</row>
    <row r="500" spans="1:31" ht="15.75" customHeight="1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</row>
    <row r="501" spans="1:31" ht="15.75" customHeight="1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</row>
    <row r="502" spans="1:31" ht="15.75" customHeight="1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</row>
    <row r="503" spans="1:31" ht="15.75" customHeight="1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</row>
    <row r="504" spans="1:31" ht="15.75" customHeight="1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</row>
    <row r="505" spans="1:31" ht="15.75" customHeight="1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</row>
    <row r="506" spans="1:31" ht="15.75" customHeight="1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</row>
    <row r="507" spans="1:31" ht="15.75" customHeight="1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</row>
    <row r="508" spans="1:31" ht="15.75" customHeight="1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</row>
    <row r="509" spans="1:31" ht="15.75" customHeight="1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</row>
    <row r="510" spans="1:31" ht="15.75" customHeight="1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</row>
    <row r="511" spans="1:31" ht="15.75" customHeight="1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</row>
    <row r="512" spans="1:31" ht="15.75" customHeight="1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</row>
    <row r="513" spans="1:31" ht="15.75" customHeight="1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</row>
    <row r="514" spans="1:31" ht="15.75" customHeight="1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</row>
    <row r="515" spans="1:31" ht="15.75" customHeight="1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</row>
    <row r="516" spans="1:31" ht="15.75" customHeight="1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</row>
    <row r="517" spans="1:31" ht="15.75" customHeight="1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</row>
    <row r="518" spans="1:31" ht="15.75" customHeight="1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</row>
    <row r="519" spans="1:31" ht="15.75" customHeight="1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</row>
    <row r="520" spans="1:31" ht="15.75" customHeight="1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</row>
    <row r="521" spans="1:31" ht="15.75" customHeight="1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</row>
    <row r="522" spans="1:31" ht="15.75" customHeight="1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</row>
    <row r="523" spans="1:31" ht="15.75" customHeight="1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</row>
    <row r="524" spans="1:31" ht="15.75" customHeight="1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</row>
    <row r="525" spans="1:31" ht="15.75" customHeight="1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</row>
    <row r="526" spans="1:31" ht="15.75" customHeight="1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</row>
    <row r="527" spans="1:31" ht="15.75" customHeight="1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</row>
    <row r="528" spans="1:31" ht="15.75" customHeight="1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</row>
    <row r="529" spans="1:31" ht="15.75" customHeight="1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</row>
    <row r="530" spans="1:31" ht="15.75" customHeight="1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</row>
    <row r="531" spans="1:31" ht="15.75" customHeight="1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</row>
    <row r="532" spans="1:31" ht="15.75" customHeight="1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</row>
    <row r="533" spans="1:31" ht="15.75" customHeight="1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</row>
    <row r="534" spans="1:31" ht="15.75" customHeight="1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</row>
    <row r="535" spans="1:31" ht="15.75" customHeight="1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</row>
    <row r="536" spans="1:31" ht="15.75" customHeight="1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</row>
    <row r="537" spans="1:31" ht="15.75" customHeight="1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</row>
    <row r="538" spans="1:31" ht="15.75" customHeight="1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</row>
    <row r="539" spans="1:31" ht="15.75" customHeight="1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</row>
    <row r="540" spans="1:31" ht="15.75" customHeight="1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</row>
    <row r="541" spans="1:31" ht="15.75" customHeight="1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</row>
    <row r="542" spans="1:31" ht="15.75" customHeight="1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</row>
    <row r="543" spans="1:31" ht="15.75" customHeight="1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</row>
    <row r="544" spans="1:31" ht="15.75" customHeight="1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</row>
    <row r="545" spans="1:31" ht="15.75" customHeight="1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</row>
    <row r="546" spans="1:31" ht="15.75" customHeight="1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</row>
    <row r="547" spans="1:31" ht="15.75" customHeight="1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</row>
    <row r="548" spans="1:31" ht="15.75" customHeight="1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</row>
    <row r="549" spans="1:31" ht="15.75" customHeight="1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</row>
    <row r="550" spans="1:31" ht="15.75" customHeight="1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</row>
    <row r="551" spans="1:31" ht="15.75" customHeight="1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</row>
    <row r="552" spans="1:31" ht="15.75" customHeight="1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</row>
    <row r="553" spans="1:31" ht="15.75" customHeight="1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</row>
    <row r="554" spans="1:31" ht="15.75" customHeight="1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</row>
    <row r="555" spans="1:31" ht="15.75" customHeight="1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</row>
    <row r="556" spans="1:31" ht="15.75" customHeight="1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</row>
    <row r="557" spans="1:31" ht="15.75" customHeight="1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</row>
    <row r="558" spans="1:31" ht="15.75" customHeight="1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</row>
    <row r="559" spans="1:31" ht="15.75" customHeight="1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</row>
    <row r="560" spans="1:31" ht="15.75" customHeight="1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</row>
    <row r="561" spans="1:31" ht="15.75" customHeight="1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</row>
    <row r="562" spans="1:31" ht="15.75" customHeight="1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</row>
    <row r="563" spans="1:31" ht="15.75" customHeight="1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</row>
    <row r="564" spans="1:31" ht="15.75" customHeight="1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</row>
    <row r="565" spans="1:31" ht="15.75" customHeight="1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</row>
    <row r="566" spans="1:31" ht="15.75" customHeight="1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</row>
    <row r="567" spans="1:31" ht="15.75" customHeight="1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</row>
    <row r="568" spans="1:31" ht="15.75" customHeight="1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</row>
    <row r="569" spans="1:31" ht="15.75" customHeight="1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</row>
    <row r="570" spans="1:31" ht="15.75" customHeight="1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</row>
    <row r="571" spans="1:31" ht="15.75" customHeight="1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</row>
    <row r="572" spans="1:31" ht="15.75" customHeight="1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</row>
    <row r="573" spans="1:31" ht="15.75" customHeight="1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</row>
    <row r="574" spans="1:31" ht="15.75" customHeight="1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</row>
    <row r="575" spans="1:31" ht="15.75" customHeight="1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</row>
    <row r="576" spans="1:31" ht="15.75" customHeight="1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</row>
    <row r="577" spans="1:31" ht="15.75" customHeight="1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</row>
    <row r="578" spans="1:31" ht="15.75" customHeight="1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</row>
    <row r="579" spans="1:31" ht="15.75" customHeight="1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</row>
    <row r="580" spans="1:31" ht="15.75" customHeight="1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</row>
    <row r="581" spans="1:31" ht="15.75" customHeight="1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</row>
    <row r="582" spans="1:31" ht="15.75" customHeight="1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</row>
    <row r="583" spans="1:31" ht="15.75" customHeight="1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</row>
    <row r="584" spans="1:31" ht="15.75" customHeight="1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</row>
    <row r="585" spans="1:31" ht="15.75" customHeight="1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</row>
    <row r="586" spans="1:31" ht="15.75" customHeight="1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</row>
    <row r="587" spans="1:31" ht="15.75" customHeight="1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</row>
    <row r="588" spans="1:31" ht="15.75" customHeight="1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</row>
    <row r="589" spans="1:31" ht="15.75" customHeight="1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</row>
    <row r="590" spans="1:31" ht="15.75" customHeight="1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</row>
    <row r="591" spans="1:31" ht="15.75" customHeight="1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</row>
    <row r="592" spans="1:31" ht="15.75" customHeight="1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</row>
    <row r="593" spans="1:31" ht="15.75" customHeight="1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</row>
    <row r="594" spans="1:31" ht="15.75" customHeight="1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</row>
    <row r="595" spans="1:31" ht="15.75" customHeight="1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</row>
    <row r="596" spans="1:31" ht="15.75" customHeight="1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</row>
    <row r="597" spans="1:31" ht="15.75" customHeight="1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</row>
    <row r="598" spans="1:31" ht="15.75" customHeight="1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</row>
    <row r="599" spans="1:31" ht="15.75" customHeight="1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</row>
    <row r="600" spans="1:31" ht="15.75" customHeight="1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</row>
    <row r="601" spans="1:31" ht="15.75" customHeight="1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</row>
    <row r="602" spans="1:31" ht="15.75" customHeight="1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</row>
    <row r="603" spans="1:31" ht="15.75" customHeight="1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</row>
    <row r="604" spans="1:31" ht="15.75" customHeight="1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</row>
    <row r="605" spans="1:31" ht="15.75" customHeight="1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</row>
    <row r="606" spans="1:31" ht="15.75" customHeight="1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</row>
    <row r="607" spans="1:31" ht="15.75" customHeight="1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</row>
    <row r="608" spans="1:31" ht="15.75" customHeight="1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</row>
    <row r="609" spans="1:31" ht="15.75" customHeight="1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</row>
    <row r="610" spans="1:31" ht="15.75" customHeight="1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</row>
    <row r="611" spans="1:31" ht="15.75" customHeight="1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</row>
    <row r="612" spans="1:31" ht="15.75" customHeight="1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</row>
    <row r="613" spans="1:31" ht="15.75" customHeight="1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</row>
    <row r="614" spans="1:31" ht="15.75" customHeight="1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</row>
    <row r="615" spans="1:31" ht="15.75" customHeight="1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</row>
    <row r="616" spans="1:31" ht="15.75" customHeight="1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</row>
    <row r="617" spans="1:31" ht="15.75" customHeight="1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</row>
    <row r="618" spans="1:31" ht="15.75" customHeight="1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</row>
    <row r="619" spans="1:31" ht="15.75" customHeight="1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</row>
    <row r="620" spans="1:31" ht="15.75" customHeight="1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</row>
    <row r="621" spans="1:31" ht="15.75" customHeight="1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</row>
    <row r="622" spans="1:31" ht="15.75" customHeight="1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</row>
    <row r="623" spans="1:31" ht="15.75" customHeight="1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</row>
    <row r="624" spans="1:31" ht="15.75" customHeight="1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</row>
    <row r="625" spans="1:31" ht="15.75" customHeight="1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</row>
    <row r="626" spans="1:31" ht="15.75" customHeight="1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</row>
    <row r="627" spans="1:31" ht="15.75" customHeight="1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</row>
    <row r="628" spans="1:31" ht="15.75" customHeight="1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</row>
    <row r="629" spans="1:31" ht="15.75" customHeight="1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</row>
    <row r="630" spans="1:31" ht="15.75" customHeight="1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</row>
    <row r="631" spans="1:31" ht="15.75" customHeight="1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</row>
    <row r="632" spans="1:31" ht="15.75" customHeight="1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</row>
    <row r="633" spans="1:31" ht="15.75" customHeight="1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</row>
    <row r="634" spans="1:31" ht="15.75" customHeight="1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</row>
    <row r="635" spans="1:31" ht="15.75" customHeight="1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</row>
    <row r="636" spans="1:31" ht="15.75" customHeight="1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</row>
    <row r="637" spans="1:31" ht="15.75" customHeight="1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</row>
    <row r="638" spans="1:31" ht="15.75" customHeight="1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</row>
    <row r="639" spans="1:31" ht="15.75" customHeight="1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</row>
    <row r="640" spans="1:31" ht="15.75" customHeight="1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</row>
    <row r="641" spans="1:31" ht="15.75" customHeight="1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</row>
    <row r="642" spans="1:31" ht="15.75" customHeight="1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</row>
    <row r="643" spans="1:31" ht="15.75" customHeight="1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</row>
    <row r="644" spans="1:31" ht="15.75" customHeight="1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</row>
    <row r="645" spans="1:31" ht="15.75" customHeight="1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</row>
    <row r="646" spans="1:31" ht="15.75" customHeight="1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</row>
    <row r="647" spans="1:31" ht="15.75" customHeight="1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</row>
    <row r="648" spans="1:31" ht="15.75" customHeight="1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</row>
    <row r="649" spans="1:31" ht="15.75" customHeight="1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</row>
    <row r="650" spans="1:31" ht="15.75" customHeight="1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</row>
    <row r="651" spans="1:31" ht="15.75" customHeight="1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</row>
    <row r="652" spans="1:31" ht="15.75" customHeight="1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</row>
    <row r="653" spans="1:31" ht="15.75" customHeight="1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</row>
    <row r="654" spans="1:31" ht="15.75" customHeight="1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</row>
    <row r="655" spans="1:31" ht="15.75" customHeight="1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</row>
    <row r="656" spans="1:31" ht="15.75" customHeight="1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</row>
    <row r="657" spans="1:31" ht="15.75" customHeight="1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</row>
    <row r="658" spans="1:31" ht="15.75" customHeight="1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</row>
    <row r="659" spans="1:31" ht="15.75" customHeight="1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</row>
    <row r="660" spans="1:31" ht="15.75" customHeight="1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</row>
    <row r="661" spans="1:31" ht="15.75" customHeight="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</row>
    <row r="662" spans="1:31" ht="15.75" customHeight="1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</row>
    <row r="663" spans="1:31" ht="15.75" customHeight="1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</row>
    <row r="664" spans="1:31" ht="15.75" customHeight="1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</row>
    <row r="665" spans="1:31" ht="15.75" customHeight="1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</row>
    <row r="666" spans="1:31" ht="15.75" customHeight="1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</row>
    <row r="667" spans="1:31" ht="15.75" customHeight="1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</row>
    <row r="668" spans="1:31" ht="15.75" customHeight="1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</row>
    <row r="669" spans="1:31" ht="15.75" customHeight="1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</row>
    <row r="670" spans="1:31" ht="15.75" customHeight="1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</row>
    <row r="671" spans="1:31" ht="15.75" customHeight="1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</row>
    <row r="672" spans="1:31" ht="15.75" customHeight="1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</row>
    <row r="673" spans="1:31" ht="15.75" customHeight="1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</row>
    <row r="674" spans="1:31" ht="15.75" customHeight="1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</row>
    <row r="675" spans="1:31" ht="15.75" customHeight="1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</row>
    <row r="676" spans="1:31" ht="15.75" customHeight="1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</row>
    <row r="677" spans="1:31" ht="15.75" customHeight="1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</row>
    <row r="678" spans="1:31" ht="15.75" customHeight="1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</row>
    <row r="679" spans="1:31" ht="15.75" customHeight="1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</row>
    <row r="680" spans="1:31" ht="15.75" customHeight="1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</row>
    <row r="681" spans="1:31" ht="15.75" customHeight="1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</row>
    <row r="682" spans="1:31" ht="15.75" customHeight="1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</row>
    <row r="683" spans="1:31" ht="15.75" customHeight="1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</row>
    <row r="684" spans="1:31" ht="15.75" customHeight="1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</row>
    <row r="685" spans="1:31" ht="15.75" customHeight="1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</row>
    <row r="686" spans="1:31" ht="15.75" customHeight="1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</row>
    <row r="687" spans="1:31" ht="15.75" customHeight="1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</row>
    <row r="688" spans="1:31" ht="15.75" customHeight="1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</row>
    <row r="689" spans="1:31" ht="15.75" customHeight="1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</row>
    <row r="690" spans="1:31" ht="15.75" customHeight="1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</row>
    <row r="691" spans="1:31" ht="15.75" customHeight="1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</row>
    <row r="692" spans="1:31" ht="15.75" customHeight="1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</row>
    <row r="693" spans="1:31" ht="15.75" customHeight="1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</row>
    <row r="694" spans="1:31" ht="15.75" customHeight="1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</row>
    <row r="695" spans="1:31" ht="15.75" customHeight="1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</row>
    <row r="696" spans="1:31" ht="15.75" customHeight="1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</row>
    <row r="697" spans="1:31" ht="15.75" customHeight="1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</row>
    <row r="698" spans="1:31" ht="15.75" customHeight="1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</row>
    <row r="699" spans="1:31" ht="15.75" customHeight="1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</row>
    <row r="700" spans="1:31" ht="15.75" customHeight="1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</row>
    <row r="701" spans="1:31" ht="15.75" customHeight="1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</row>
    <row r="702" spans="1:31" ht="15.75" customHeight="1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</row>
    <row r="703" spans="1:31" ht="15.75" customHeight="1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</row>
    <row r="704" spans="1:31" ht="15.75" customHeight="1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</row>
    <row r="705" spans="1:31" ht="15.75" customHeight="1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</row>
    <row r="706" spans="1:31" ht="15.75" customHeight="1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</row>
    <row r="707" spans="1:31" ht="15.75" customHeight="1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</row>
    <row r="708" spans="1:31" ht="15.75" customHeight="1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</row>
    <row r="709" spans="1:31" ht="15.75" customHeight="1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</row>
    <row r="710" spans="1:31" ht="15.75" customHeight="1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</row>
    <row r="711" spans="1:31" ht="15.75" customHeight="1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</row>
    <row r="712" spans="1:31" ht="15.75" customHeight="1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</row>
    <row r="713" spans="1:31" ht="15.75" customHeight="1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</row>
    <row r="714" spans="1:31" ht="15.75" customHeight="1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</row>
    <row r="715" spans="1:31" ht="15.75" customHeight="1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</row>
    <row r="716" spans="1:31" ht="15.75" customHeight="1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</row>
    <row r="717" spans="1:31" ht="15.75" customHeight="1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</row>
    <row r="718" spans="1:31" ht="15.75" customHeight="1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</row>
    <row r="719" spans="1:31" ht="15.75" customHeight="1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</row>
    <row r="720" spans="1:31" ht="15.75" customHeight="1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</row>
    <row r="721" spans="1:31" ht="15.75" customHeight="1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</row>
    <row r="722" spans="1:31" ht="15.75" customHeight="1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</row>
    <row r="723" spans="1:31" ht="15.75" customHeight="1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</row>
    <row r="724" spans="1:31" ht="15.75" customHeight="1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</row>
    <row r="725" spans="1:31" ht="15.75" customHeight="1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</row>
    <row r="726" spans="1:31" ht="15.75" customHeight="1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</row>
    <row r="727" spans="1:31" ht="15.75" customHeight="1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</row>
    <row r="728" spans="1:31" ht="15.75" customHeight="1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</row>
    <row r="729" spans="1:31" ht="15.75" customHeight="1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</row>
    <row r="730" spans="1:31" ht="15.75" customHeight="1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</row>
    <row r="731" spans="1:31" ht="15.75" customHeight="1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</row>
    <row r="732" spans="1:31" ht="15.75" customHeight="1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</row>
    <row r="733" spans="1:31" ht="15.75" customHeight="1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</row>
    <row r="734" spans="1:31" ht="15.75" customHeight="1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</row>
    <row r="735" spans="1:31" ht="15.75" customHeight="1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</row>
    <row r="736" spans="1:31" ht="15.75" customHeight="1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</row>
    <row r="737" spans="1:31" ht="15.75" customHeight="1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</row>
    <row r="738" spans="1:31" ht="15.75" customHeight="1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</row>
    <row r="739" spans="1:31" ht="15.75" customHeight="1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</row>
    <row r="740" spans="1:31" ht="15.75" customHeight="1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</row>
    <row r="741" spans="1:31" ht="15.75" customHeight="1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</row>
    <row r="742" spans="1:31" ht="15.75" customHeight="1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</row>
    <row r="743" spans="1:31" ht="15.75" customHeight="1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</row>
    <row r="744" spans="1:31" ht="15.75" customHeight="1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</row>
    <row r="745" spans="1:31" ht="15.75" customHeight="1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</row>
    <row r="746" spans="1:31" ht="15.75" customHeight="1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</row>
    <row r="747" spans="1:31" ht="15.75" customHeight="1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</row>
    <row r="748" spans="1:31" ht="15.75" customHeight="1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</row>
    <row r="749" spans="1:31" ht="15.75" customHeight="1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</row>
    <row r="750" spans="1:31" ht="15.75" customHeight="1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</row>
    <row r="751" spans="1:31" ht="15.75" customHeight="1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</row>
    <row r="752" spans="1:31" ht="15.75" customHeight="1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</row>
    <row r="753" spans="1:31" ht="15.75" customHeight="1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</row>
    <row r="754" spans="1:31" ht="15.75" customHeight="1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</row>
    <row r="755" spans="1:31" ht="15.75" customHeight="1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</row>
    <row r="756" spans="1:31" ht="15.75" customHeight="1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</row>
    <row r="757" spans="1:31" ht="15.75" customHeight="1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</row>
    <row r="758" spans="1:31" ht="15.75" customHeight="1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</row>
    <row r="759" spans="1:31" ht="15.75" customHeight="1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</row>
    <row r="760" spans="1:31" ht="15.75" customHeight="1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</row>
    <row r="761" spans="1:31" ht="15.75" customHeight="1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</row>
    <row r="762" spans="1:31" ht="15.75" customHeight="1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</row>
    <row r="763" spans="1:31" ht="15.75" customHeight="1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</row>
    <row r="764" spans="1:31" ht="15.75" customHeight="1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</row>
    <row r="765" spans="1:31" ht="15.75" customHeight="1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</row>
    <row r="766" spans="1:31" ht="15.75" customHeight="1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</row>
    <row r="767" spans="1:31" ht="15.75" customHeight="1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</row>
    <row r="768" spans="1:31" ht="15.75" customHeight="1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</row>
    <row r="769" spans="1:31" ht="15.75" customHeight="1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</row>
    <row r="770" spans="1:31" ht="15.75" customHeight="1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</row>
    <row r="771" spans="1:31" ht="15.75" customHeight="1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</row>
    <row r="772" spans="1:31" ht="15.75" customHeight="1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</row>
    <row r="773" spans="1:31" ht="15.75" customHeight="1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</row>
    <row r="774" spans="1:31" ht="15.75" customHeight="1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</row>
    <row r="775" spans="1:31" ht="15.75" customHeight="1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</row>
    <row r="776" spans="1:31" ht="15.75" customHeight="1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</row>
    <row r="777" spans="1:31" ht="15.75" customHeight="1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</row>
    <row r="778" spans="1:31" ht="15.75" customHeight="1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</row>
    <row r="779" spans="1:31" ht="15.75" customHeight="1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</row>
    <row r="780" spans="1:31" ht="15.75" customHeight="1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</row>
    <row r="781" spans="1:31" ht="15.75" customHeight="1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</row>
    <row r="782" spans="1:31" ht="15.75" customHeight="1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</row>
    <row r="783" spans="1:31" ht="15.75" customHeight="1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</row>
    <row r="784" spans="1:31" ht="15.75" customHeight="1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</row>
    <row r="785" spans="1:31" ht="15.75" customHeight="1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</row>
    <row r="786" spans="1:31" ht="15.75" customHeight="1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</row>
    <row r="787" spans="1:31" ht="15.75" customHeight="1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</row>
    <row r="788" spans="1:31" ht="15.75" customHeight="1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</row>
    <row r="789" spans="1:31" ht="15.75" customHeight="1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</row>
    <row r="790" spans="1:31" ht="15.75" customHeight="1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</row>
    <row r="791" spans="1:31" ht="15.75" customHeight="1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</row>
    <row r="792" spans="1:31" ht="15.75" customHeight="1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</row>
    <row r="793" spans="1:31" ht="15.75" customHeight="1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</row>
    <row r="794" spans="1:31" ht="15.75" customHeight="1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</row>
    <row r="795" spans="1:31" ht="15.75" customHeight="1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</row>
    <row r="796" spans="1:31" ht="15.75" customHeight="1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</row>
    <row r="797" spans="1:31" ht="15.75" customHeight="1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</row>
    <row r="798" spans="1:31" ht="15.75" customHeight="1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</row>
    <row r="799" spans="1:31" ht="15.75" customHeight="1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</row>
    <row r="800" spans="1:31" ht="15.75" customHeight="1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</row>
    <row r="801" spans="1:31" ht="15.75" customHeight="1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</row>
    <row r="802" spans="1:31" ht="15.75" customHeight="1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</row>
    <row r="803" spans="1:31" ht="15.75" customHeight="1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</row>
    <row r="804" spans="1:31" ht="15.75" customHeight="1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</row>
    <row r="805" spans="1:31" ht="15.75" customHeight="1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</row>
    <row r="806" spans="1:31" ht="15.75" customHeight="1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</row>
    <row r="807" spans="1:31" ht="15.75" customHeight="1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</row>
    <row r="808" spans="1:31" ht="15.75" customHeight="1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</row>
    <row r="809" spans="1:31" ht="15.75" customHeight="1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</row>
    <row r="810" spans="1:31" ht="15.75" customHeight="1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</row>
    <row r="811" spans="1:31" ht="15.75" customHeight="1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</row>
    <row r="812" spans="1:31" ht="15.75" customHeight="1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</row>
    <row r="813" spans="1:31" ht="15.75" customHeight="1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</row>
    <row r="814" spans="1:31" ht="15.75" customHeight="1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</row>
    <row r="815" spans="1:31" ht="15.75" customHeight="1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</row>
    <row r="816" spans="1:31" ht="15.75" customHeight="1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</row>
    <row r="817" spans="1:31" ht="15.75" customHeight="1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</row>
    <row r="818" spans="1:31" ht="15.75" customHeight="1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</row>
    <row r="819" spans="1:31" ht="15.75" customHeight="1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</row>
    <row r="820" spans="1:31" ht="15.75" customHeight="1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</row>
    <row r="821" spans="1:31" ht="15.75" customHeight="1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</row>
    <row r="822" spans="1:31" ht="15.75" customHeight="1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</row>
    <row r="823" spans="1:31" ht="15.75" customHeight="1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</row>
    <row r="824" spans="1:31" ht="15.75" customHeight="1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</row>
    <row r="825" spans="1:31" ht="15.75" customHeight="1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</row>
    <row r="826" spans="1:31" ht="15.75" customHeight="1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</row>
    <row r="827" spans="1:31" ht="15.75" customHeight="1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</row>
    <row r="828" spans="1:31" ht="15.75" customHeight="1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</row>
    <row r="829" spans="1:31" ht="15.75" customHeight="1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</row>
    <row r="830" spans="1:31" ht="15.75" customHeight="1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</row>
    <row r="831" spans="1:31" ht="15.75" customHeight="1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</row>
    <row r="832" spans="1:31" ht="15.75" customHeight="1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</row>
    <row r="833" spans="1:31" ht="15.75" customHeight="1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</row>
    <row r="834" spans="1:31" ht="15.75" customHeight="1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</row>
    <row r="835" spans="1:31" ht="15.75" customHeight="1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</row>
    <row r="836" spans="1:31" ht="15.75" customHeight="1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</row>
    <row r="837" spans="1:31" ht="15.75" customHeight="1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</row>
    <row r="838" spans="1:31" ht="15.75" customHeight="1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</row>
    <row r="839" spans="1:31" ht="15.75" customHeight="1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</row>
    <row r="840" spans="1:31" ht="15.75" customHeight="1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</row>
    <row r="841" spans="1:31" ht="15.75" customHeight="1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</row>
    <row r="842" spans="1:31" ht="15.75" customHeight="1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</row>
    <row r="843" spans="1:31" ht="15.75" customHeight="1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</row>
    <row r="844" spans="1:31" ht="15.75" customHeight="1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</row>
    <row r="845" spans="1:31" ht="15.75" customHeight="1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</row>
    <row r="846" spans="1:31" ht="15.75" customHeight="1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</row>
    <row r="847" spans="1:31" ht="15.75" customHeight="1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</row>
    <row r="848" spans="1:31" ht="15.75" customHeight="1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</row>
    <row r="849" spans="1:31" ht="15.75" customHeight="1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</row>
    <row r="850" spans="1:31" ht="15.75" customHeight="1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</row>
    <row r="851" spans="1:31" ht="15.75" customHeight="1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</row>
    <row r="852" spans="1:31" ht="15.75" customHeight="1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</row>
    <row r="853" spans="1:31" ht="15.75" customHeight="1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</row>
    <row r="854" spans="1:31" ht="15.75" customHeight="1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</row>
    <row r="855" spans="1:31" ht="15.75" customHeight="1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</row>
    <row r="856" spans="1:31" ht="15.75" customHeight="1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</row>
    <row r="857" spans="1:31" ht="15.75" customHeight="1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</row>
    <row r="858" spans="1:31" ht="15.75" customHeight="1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</row>
    <row r="859" spans="1:31" ht="15.75" customHeight="1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</row>
    <row r="860" spans="1:31" ht="15.75" customHeight="1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</row>
    <row r="861" spans="1:31" ht="15.75" customHeight="1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</row>
    <row r="862" spans="1:31" ht="15.75" customHeight="1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</row>
    <row r="863" spans="1:31" ht="15.75" customHeight="1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</row>
    <row r="864" spans="1:31" ht="15.75" customHeight="1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</row>
    <row r="865" spans="1:31" ht="15.75" customHeight="1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</row>
    <row r="866" spans="1:31" ht="15.75" customHeight="1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</row>
    <row r="867" spans="1:31" ht="15.75" customHeight="1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</row>
    <row r="868" spans="1:31" ht="15.75" customHeight="1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</row>
    <row r="869" spans="1:31" ht="15.75" customHeight="1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</row>
    <row r="870" spans="1:31" ht="15.75" customHeight="1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</row>
    <row r="871" spans="1:31" ht="15.75" customHeight="1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</row>
    <row r="872" spans="1:31" ht="15.75" customHeight="1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</row>
    <row r="873" spans="1:31" ht="15.75" customHeight="1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</row>
    <row r="874" spans="1:31" ht="15.75" customHeight="1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</row>
    <row r="875" spans="1:31" ht="15.75" customHeight="1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</row>
    <row r="876" spans="1:31" ht="15.75" customHeight="1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</row>
    <row r="877" spans="1:31" ht="15.75" customHeight="1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</row>
    <row r="878" spans="1:31" ht="15.75" customHeight="1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</row>
    <row r="879" spans="1:31" ht="15.75" customHeight="1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</row>
    <row r="880" spans="1:31" ht="15.75" customHeight="1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</row>
    <row r="881" spans="1:31" ht="15.75" customHeight="1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</row>
    <row r="882" spans="1:31" ht="15.75" customHeight="1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</row>
    <row r="883" spans="1:31" ht="15.75" customHeight="1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</row>
    <row r="884" spans="1:31" ht="15.75" customHeight="1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</row>
    <row r="885" spans="1:31" ht="15.75" customHeight="1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</row>
    <row r="886" spans="1:31" ht="15.75" customHeight="1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</row>
    <row r="887" spans="1:31" ht="15.75" customHeight="1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</row>
    <row r="888" spans="1:31" ht="15.75" customHeight="1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</row>
    <row r="889" spans="1:31" ht="15.75" customHeight="1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</row>
    <row r="890" spans="1:31" ht="15.75" customHeight="1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</row>
    <row r="891" spans="1:31" ht="15.75" customHeight="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</row>
    <row r="892" spans="1:31" ht="15.75" customHeight="1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</row>
    <row r="893" spans="1:31" ht="15.75" customHeight="1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</row>
    <row r="894" spans="1:31" ht="15.75" customHeight="1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</row>
    <row r="895" spans="1:31" ht="15.75" customHeight="1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</row>
    <row r="896" spans="1:31" ht="15.75" customHeight="1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</row>
    <row r="897" spans="1:31" ht="15.75" customHeight="1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</row>
    <row r="898" spans="1:31" ht="15.75" customHeight="1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</row>
    <row r="899" spans="1:31" ht="15.75" customHeight="1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</row>
    <row r="900" spans="1:31" ht="15.75" customHeight="1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</row>
    <row r="901" spans="1:31" ht="15.75" customHeight="1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</row>
    <row r="902" spans="1:31" ht="15.75" customHeight="1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</row>
    <row r="903" spans="1:31" ht="15.75" customHeight="1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</row>
    <row r="904" spans="1:31" ht="15.75" customHeight="1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</row>
    <row r="905" spans="1:31" ht="15.75" customHeight="1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</row>
    <row r="906" spans="1:31" ht="15.75" customHeight="1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</row>
    <row r="907" spans="1:31" ht="15.75" customHeight="1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</row>
    <row r="908" spans="1:31" ht="15.75" customHeight="1">
      <c r="A908" s="137"/>
      <c r="B908" s="137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</row>
    <row r="909" spans="1:31" ht="15.75" customHeight="1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</row>
    <row r="910" spans="1:31" ht="15.75" customHeight="1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</row>
    <row r="911" spans="1:31" ht="15.75" customHeight="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</row>
    <row r="912" spans="1:31" ht="15.75" customHeight="1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</row>
    <row r="913" spans="1:31" ht="15.75" customHeight="1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</row>
    <row r="914" spans="1:31" ht="15.75" customHeight="1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</row>
    <row r="915" spans="1:31" ht="15.75" customHeight="1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</row>
    <row r="916" spans="1:31" ht="15.75" customHeight="1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</row>
    <row r="917" spans="1:31" ht="15.75" customHeight="1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</row>
    <row r="918" spans="1:31" ht="15.75" customHeight="1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</row>
    <row r="919" spans="1:31" ht="15.75" customHeight="1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</row>
    <row r="920" spans="1:31" ht="15.75" customHeight="1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</row>
    <row r="921" spans="1:31" ht="15.75" customHeight="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</row>
    <row r="922" spans="1:31" ht="15.75" customHeight="1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</row>
    <row r="923" spans="1:31" ht="15.75" customHeight="1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</row>
    <row r="924" spans="1:31" ht="15.75" customHeight="1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</row>
    <row r="925" spans="1:31" ht="15.75" customHeight="1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</row>
    <row r="926" spans="1:31" ht="15.75" customHeight="1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</row>
    <row r="927" spans="1:31" ht="15.75" customHeight="1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</row>
    <row r="928" spans="1:31" ht="15.75" customHeight="1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</row>
    <row r="929" spans="1:31" ht="15.75" customHeight="1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</row>
    <row r="930" spans="1:31" ht="15.75" customHeight="1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</row>
    <row r="931" spans="1:31" ht="15.75" customHeight="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</row>
    <row r="932" spans="1:31" ht="15.75" customHeight="1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</row>
    <row r="933" spans="1:31" ht="15.75" customHeight="1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</row>
    <row r="934" spans="1:31" ht="15.75" customHeight="1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</row>
    <row r="935" spans="1:31" ht="15.75" customHeight="1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</row>
    <row r="936" spans="1:31" ht="15.75" customHeight="1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</row>
    <row r="937" spans="1:31" ht="15.75" customHeight="1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</row>
    <row r="938" spans="1:31" ht="15.75" customHeight="1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</row>
    <row r="939" spans="1:31" ht="15.75" customHeight="1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</row>
    <row r="940" spans="1:31" ht="15.75" customHeight="1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</row>
    <row r="941" spans="1:31" ht="15.75" customHeight="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</row>
    <row r="942" spans="1:31" ht="15.75" customHeight="1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</row>
    <row r="943" spans="1:31" ht="15.75" customHeight="1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</row>
    <row r="944" spans="1:31" ht="15.75" customHeight="1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</row>
    <row r="945" spans="1:31" ht="15.75" customHeight="1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</row>
    <row r="946" spans="1:31" ht="15.75" customHeight="1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</row>
    <row r="947" spans="1:31" ht="15.75" customHeight="1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</row>
    <row r="948" spans="1:31" ht="15.75" customHeight="1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</row>
    <row r="949" spans="1:31" ht="15.75" customHeight="1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</row>
    <row r="950" spans="1:31" ht="15.75" customHeight="1">
      <c r="A950" s="137"/>
      <c r="B950" s="137"/>
      <c r="C950" s="137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  <c r="Q950" s="137"/>
      <c r="R950" s="137"/>
      <c r="S950" s="137"/>
      <c r="T950" s="137"/>
      <c r="U950" s="137"/>
      <c r="V950" s="137"/>
      <c r="W950" s="137"/>
      <c r="X950" s="137"/>
      <c r="Y950" s="137"/>
      <c r="Z950" s="137"/>
      <c r="AA950" s="137"/>
      <c r="AB950" s="137"/>
      <c r="AC950" s="137"/>
      <c r="AD950" s="137"/>
      <c r="AE950" s="137"/>
    </row>
    <row r="951" spans="1:31" ht="15.75" customHeight="1">
      <c r="A951" s="137"/>
      <c r="B951" s="137"/>
      <c r="C951" s="137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  <c r="Q951" s="137"/>
      <c r="R951" s="137"/>
      <c r="S951" s="137"/>
      <c r="T951" s="137"/>
      <c r="U951" s="137"/>
      <c r="V951" s="137"/>
      <c r="W951" s="137"/>
      <c r="X951" s="137"/>
      <c r="Y951" s="137"/>
      <c r="Z951" s="137"/>
      <c r="AA951" s="137"/>
      <c r="AB951" s="137"/>
      <c r="AC951" s="137"/>
      <c r="AD951" s="137"/>
      <c r="AE951" s="137"/>
    </row>
    <row r="952" spans="1:31" ht="15.75" customHeight="1">
      <c r="A952" s="137"/>
      <c r="B952" s="137"/>
      <c r="C952" s="137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  <c r="Q952" s="137"/>
      <c r="R952" s="137"/>
      <c r="S952" s="137"/>
      <c r="T952" s="137"/>
      <c r="U952" s="137"/>
      <c r="V952" s="137"/>
      <c r="W952" s="137"/>
      <c r="X952" s="137"/>
      <c r="Y952" s="137"/>
      <c r="Z952" s="137"/>
      <c r="AA952" s="137"/>
      <c r="AB952" s="137"/>
      <c r="AC952" s="137"/>
      <c r="AD952" s="137"/>
      <c r="AE952" s="137"/>
    </row>
    <row r="953" spans="1:31" ht="15.75" customHeight="1">
      <c r="A953" s="137"/>
      <c r="B953" s="137"/>
      <c r="C953" s="137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  <c r="X953" s="137"/>
      <c r="Y953" s="137"/>
      <c r="Z953" s="137"/>
      <c r="AA953" s="137"/>
      <c r="AB953" s="137"/>
      <c r="AC953" s="137"/>
      <c r="AD953" s="137"/>
      <c r="AE953" s="137"/>
    </row>
    <row r="954" spans="1:31" ht="15.75" customHeight="1">
      <c r="A954" s="137"/>
      <c r="B954" s="137"/>
      <c r="C954" s="137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  <c r="Q954" s="137"/>
      <c r="R954" s="137"/>
      <c r="S954" s="137"/>
      <c r="T954" s="137"/>
      <c r="U954" s="137"/>
      <c r="V954" s="137"/>
      <c r="W954" s="137"/>
      <c r="X954" s="137"/>
      <c r="Y954" s="137"/>
      <c r="Z954" s="137"/>
      <c r="AA954" s="137"/>
      <c r="AB954" s="137"/>
      <c r="AC954" s="137"/>
      <c r="AD954" s="137"/>
      <c r="AE954" s="137"/>
    </row>
    <row r="955" spans="1:31" ht="15.75" customHeight="1">
      <c r="A955" s="137"/>
      <c r="B955" s="137"/>
      <c r="C955" s="137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  <c r="X955" s="137"/>
      <c r="Y955" s="137"/>
      <c r="Z955" s="137"/>
      <c r="AA955" s="137"/>
      <c r="AB955" s="137"/>
      <c r="AC955" s="137"/>
      <c r="AD955" s="137"/>
      <c r="AE955" s="137"/>
    </row>
    <row r="956" spans="1:31" ht="15.75" customHeight="1">
      <c r="A956" s="137"/>
      <c r="B956" s="137"/>
      <c r="C956" s="137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  <c r="Q956" s="137"/>
      <c r="R956" s="137"/>
      <c r="S956" s="137"/>
      <c r="T956" s="137"/>
      <c r="U956" s="137"/>
      <c r="V956" s="137"/>
      <c r="W956" s="137"/>
      <c r="X956" s="137"/>
      <c r="Y956" s="137"/>
      <c r="Z956" s="137"/>
      <c r="AA956" s="137"/>
      <c r="AB956" s="137"/>
      <c r="AC956" s="137"/>
      <c r="AD956" s="137"/>
      <c r="AE956" s="137"/>
    </row>
    <row r="957" spans="1:31" ht="15.75" customHeight="1">
      <c r="A957" s="137"/>
      <c r="B957" s="137"/>
      <c r="C957" s="137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  <c r="Q957" s="137"/>
      <c r="R957" s="137"/>
      <c r="S957" s="137"/>
      <c r="T957" s="137"/>
      <c r="U957" s="137"/>
      <c r="V957" s="137"/>
      <c r="W957" s="137"/>
      <c r="X957" s="137"/>
      <c r="Y957" s="137"/>
      <c r="Z957" s="137"/>
      <c r="AA957" s="137"/>
      <c r="AB957" s="137"/>
      <c r="AC957" s="137"/>
      <c r="AD957" s="137"/>
      <c r="AE957" s="137"/>
    </row>
    <row r="958" spans="1:31" ht="15.75" customHeight="1">
      <c r="A958" s="137"/>
      <c r="B958" s="137"/>
      <c r="C958" s="137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  <c r="Q958" s="137"/>
      <c r="R958" s="137"/>
      <c r="S958" s="137"/>
      <c r="T958" s="137"/>
      <c r="U958" s="137"/>
      <c r="V958" s="137"/>
      <c r="W958" s="137"/>
      <c r="X958" s="137"/>
      <c r="Y958" s="137"/>
      <c r="Z958" s="137"/>
      <c r="AA958" s="137"/>
      <c r="AB958" s="137"/>
      <c r="AC958" s="137"/>
      <c r="AD958" s="137"/>
      <c r="AE958" s="137"/>
    </row>
    <row r="959" spans="1:31" ht="15.75" customHeight="1">
      <c r="A959" s="137"/>
      <c r="B959" s="137"/>
      <c r="C959" s="137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  <c r="Q959" s="137"/>
      <c r="R959" s="137"/>
      <c r="S959" s="137"/>
      <c r="T959" s="137"/>
      <c r="U959" s="137"/>
      <c r="V959" s="137"/>
      <c r="W959" s="137"/>
      <c r="X959" s="137"/>
      <c r="Y959" s="137"/>
      <c r="Z959" s="137"/>
      <c r="AA959" s="137"/>
      <c r="AB959" s="137"/>
      <c r="AC959" s="137"/>
      <c r="AD959" s="137"/>
      <c r="AE959" s="137"/>
    </row>
    <row r="960" spans="1:31" ht="15.75" customHeight="1">
      <c r="A960" s="137"/>
      <c r="B960" s="137"/>
      <c r="C960" s="137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  <c r="Q960" s="137"/>
      <c r="R960" s="137"/>
      <c r="S960" s="137"/>
      <c r="T960" s="137"/>
      <c r="U960" s="137"/>
      <c r="V960" s="137"/>
      <c r="W960" s="137"/>
      <c r="X960" s="137"/>
      <c r="Y960" s="137"/>
      <c r="Z960" s="137"/>
      <c r="AA960" s="137"/>
      <c r="AB960" s="137"/>
      <c r="AC960" s="137"/>
      <c r="AD960" s="137"/>
      <c r="AE960" s="137"/>
    </row>
    <row r="961" spans="1:31" ht="15.75" customHeight="1">
      <c r="A961" s="137"/>
      <c r="B961" s="137"/>
      <c r="C961" s="137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  <c r="Q961" s="137"/>
      <c r="R961" s="137"/>
      <c r="S961" s="137"/>
      <c r="T961" s="137"/>
      <c r="U961" s="137"/>
      <c r="V961" s="137"/>
      <c r="W961" s="137"/>
      <c r="X961" s="137"/>
      <c r="Y961" s="137"/>
      <c r="Z961" s="137"/>
      <c r="AA961" s="137"/>
      <c r="AB961" s="137"/>
      <c r="AC961" s="137"/>
      <c r="AD961" s="137"/>
      <c r="AE961" s="137"/>
    </row>
    <row r="962" spans="1:31" ht="15.75" customHeight="1">
      <c r="A962" s="137"/>
      <c r="B962" s="137"/>
      <c r="C962" s="137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  <c r="Q962" s="137"/>
      <c r="R962" s="137"/>
      <c r="S962" s="137"/>
      <c r="T962" s="137"/>
      <c r="U962" s="137"/>
      <c r="V962" s="137"/>
      <c r="W962" s="137"/>
      <c r="X962" s="137"/>
      <c r="Y962" s="137"/>
      <c r="Z962" s="137"/>
      <c r="AA962" s="137"/>
      <c r="AB962" s="137"/>
      <c r="AC962" s="137"/>
      <c r="AD962" s="137"/>
      <c r="AE962" s="137"/>
    </row>
    <row r="963" spans="1:31" ht="15.75" customHeight="1">
      <c r="A963" s="137"/>
      <c r="B963" s="137"/>
      <c r="C963" s="137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  <c r="Q963" s="137"/>
      <c r="R963" s="137"/>
      <c r="S963" s="137"/>
      <c r="T963" s="137"/>
      <c r="U963" s="137"/>
      <c r="V963" s="137"/>
      <c r="W963" s="137"/>
      <c r="X963" s="137"/>
      <c r="Y963" s="137"/>
      <c r="Z963" s="137"/>
      <c r="AA963" s="137"/>
      <c r="AB963" s="137"/>
      <c r="AC963" s="137"/>
      <c r="AD963" s="137"/>
      <c r="AE963" s="137"/>
    </row>
    <row r="964" spans="1:31" ht="15.75" customHeight="1">
      <c r="A964" s="137"/>
      <c r="B964" s="137"/>
      <c r="C964" s="137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  <c r="Q964" s="137"/>
      <c r="R964" s="137"/>
      <c r="S964" s="137"/>
      <c r="T964" s="137"/>
      <c r="U964" s="137"/>
      <c r="V964" s="137"/>
      <c r="W964" s="137"/>
      <c r="X964" s="137"/>
      <c r="Y964" s="137"/>
      <c r="Z964" s="137"/>
      <c r="AA964" s="137"/>
      <c r="AB964" s="137"/>
      <c r="AC964" s="137"/>
      <c r="AD964" s="137"/>
      <c r="AE964" s="137"/>
    </row>
    <row r="965" spans="1:31" ht="15.75" customHeight="1">
      <c r="A965" s="137"/>
      <c r="B965" s="137"/>
      <c r="C965" s="137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  <c r="Q965" s="137"/>
      <c r="R965" s="137"/>
      <c r="S965" s="137"/>
      <c r="T965" s="137"/>
      <c r="U965" s="137"/>
      <c r="V965" s="137"/>
      <c r="W965" s="137"/>
      <c r="X965" s="137"/>
      <c r="Y965" s="137"/>
      <c r="Z965" s="137"/>
      <c r="AA965" s="137"/>
      <c r="AB965" s="137"/>
      <c r="AC965" s="137"/>
      <c r="AD965" s="137"/>
      <c r="AE965" s="137"/>
    </row>
    <row r="966" spans="1:31" ht="15.75" customHeight="1">
      <c r="A966" s="137"/>
      <c r="B966" s="137"/>
      <c r="C966" s="137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  <c r="Q966" s="137"/>
      <c r="R966" s="137"/>
      <c r="S966" s="137"/>
      <c r="T966" s="137"/>
      <c r="U966" s="137"/>
      <c r="V966" s="137"/>
      <c r="W966" s="137"/>
      <c r="X966" s="137"/>
      <c r="Y966" s="137"/>
      <c r="Z966" s="137"/>
      <c r="AA966" s="137"/>
      <c r="AB966" s="137"/>
      <c r="AC966" s="137"/>
      <c r="AD966" s="137"/>
      <c r="AE966" s="137"/>
    </row>
    <row r="967" spans="1:31" ht="15.75" customHeight="1">
      <c r="A967" s="137"/>
      <c r="B967" s="137"/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  <c r="X967" s="137"/>
      <c r="Y967" s="137"/>
      <c r="Z967" s="137"/>
      <c r="AA967" s="137"/>
      <c r="AB967" s="137"/>
      <c r="AC967" s="137"/>
      <c r="AD967" s="137"/>
      <c r="AE967" s="137"/>
    </row>
    <row r="968" spans="1:31" ht="15.75" customHeight="1">
      <c r="A968" s="137"/>
      <c r="B968" s="137"/>
      <c r="C968" s="137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  <c r="Q968" s="137"/>
      <c r="R968" s="137"/>
      <c r="S968" s="137"/>
      <c r="T968" s="137"/>
      <c r="U968" s="137"/>
      <c r="V968" s="137"/>
      <c r="W968" s="137"/>
      <c r="X968" s="137"/>
      <c r="Y968" s="137"/>
      <c r="Z968" s="137"/>
      <c r="AA968" s="137"/>
      <c r="AB968" s="137"/>
      <c r="AC968" s="137"/>
      <c r="AD968" s="137"/>
      <c r="AE968" s="137"/>
    </row>
    <row r="969" spans="1:31" ht="15.75" customHeight="1">
      <c r="A969" s="137"/>
      <c r="B969" s="137"/>
      <c r="C969" s="137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  <c r="Q969" s="137"/>
      <c r="R969" s="137"/>
      <c r="S969" s="137"/>
      <c r="T969" s="137"/>
      <c r="U969" s="137"/>
      <c r="V969" s="137"/>
      <c r="W969" s="137"/>
      <c r="X969" s="137"/>
      <c r="Y969" s="137"/>
      <c r="Z969" s="137"/>
      <c r="AA969" s="137"/>
      <c r="AB969" s="137"/>
      <c r="AC969" s="137"/>
      <c r="AD969" s="137"/>
      <c r="AE969" s="137"/>
    </row>
    <row r="970" spans="1:31" ht="15.75" customHeight="1">
      <c r="A970" s="137"/>
      <c r="B970" s="137"/>
      <c r="C970" s="137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  <c r="Q970" s="137"/>
      <c r="R970" s="137"/>
      <c r="S970" s="137"/>
      <c r="T970" s="137"/>
      <c r="U970" s="137"/>
      <c r="V970" s="137"/>
      <c r="W970" s="137"/>
      <c r="X970" s="137"/>
      <c r="Y970" s="137"/>
      <c r="Z970" s="137"/>
      <c r="AA970" s="137"/>
      <c r="AB970" s="137"/>
      <c r="AC970" s="137"/>
      <c r="AD970" s="137"/>
      <c r="AE970" s="137"/>
    </row>
    <row r="971" spans="1:31" ht="15.75" customHeight="1">
      <c r="A971" s="137"/>
      <c r="B971" s="137"/>
      <c r="C971" s="137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  <c r="Q971" s="137"/>
      <c r="R971" s="137"/>
      <c r="S971" s="137"/>
      <c r="T971" s="137"/>
      <c r="U971" s="137"/>
      <c r="V971" s="137"/>
      <c r="W971" s="137"/>
      <c r="X971" s="137"/>
      <c r="Y971" s="137"/>
      <c r="Z971" s="137"/>
      <c r="AA971" s="137"/>
      <c r="AB971" s="137"/>
      <c r="AC971" s="137"/>
      <c r="AD971" s="137"/>
      <c r="AE971" s="137"/>
    </row>
    <row r="972" spans="1:31" ht="15.75" customHeight="1">
      <c r="A972" s="137"/>
      <c r="B972" s="137"/>
      <c r="C972" s="137"/>
      <c r="D972" s="137"/>
      <c r="E972" s="137"/>
      <c r="F972" s="137"/>
      <c r="G972" s="137"/>
      <c r="H972" s="137"/>
      <c r="I972" s="137"/>
      <c r="J972" s="137"/>
      <c r="K972" s="137"/>
      <c r="L972" s="137"/>
      <c r="M972" s="137"/>
      <c r="N972" s="137"/>
      <c r="O972" s="137"/>
      <c r="P972" s="137"/>
      <c r="Q972" s="137"/>
      <c r="R972" s="137"/>
      <c r="S972" s="137"/>
      <c r="T972" s="137"/>
      <c r="U972" s="137"/>
      <c r="V972" s="137"/>
      <c r="W972" s="137"/>
      <c r="X972" s="137"/>
      <c r="Y972" s="137"/>
      <c r="Z972" s="137"/>
      <c r="AA972" s="137"/>
      <c r="AB972" s="137"/>
      <c r="AC972" s="137"/>
      <c r="AD972" s="137"/>
      <c r="AE972" s="137"/>
    </row>
    <row r="973" spans="1:31" ht="15.75" customHeight="1">
      <c r="A973" s="137"/>
      <c r="B973" s="137"/>
      <c r="C973" s="137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137"/>
      <c r="P973" s="137"/>
      <c r="Q973" s="137"/>
      <c r="R973" s="137"/>
      <c r="S973" s="137"/>
      <c r="T973" s="137"/>
      <c r="U973" s="137"/>
      <c r="V973" s="137"/>
      <c r="W973" s="137"/>
      <c r="X973" s="137"/>
      <c r="Y973" s="137"/>
      <c r="Z973" s="137"/>
      <c r="AA973" s="137"/>
      <c r="AB973" s="137"/>
      <c r="AC973" s="137"/>
      <c r="AD973" s="137"/>
      <c r="AE973" s="137"/>
    </row>
    <row r="974" spans="1:31" ht="15.75" customHeight="1">
      <c r="A974" s="137"/>
      <c r="B974" s="137"/>
      <c r="C974" s="137"/>
      <c r="D974" s="137"/>
      <c r="E974" s="137"/>
      <c r="F974" s="137"/>
      <c r="G974" s="137"/>
      <c r="H974" s="137"/>
      <c r="I974" s="137"/>
      <c r="J974" s="137"/>
      <c r="K974" s="137"/>
      <c r="L974" s="137"/>
      <c r="M974" s="137"/>
      <c r="N974" s="137"/>
      <c r="O974" s="137"/>
      <c r="P974" s="137"/>
      <c r="Q974" s="137"/>
      <c r="R974" s="137"/>
      <c r="S974" s="137"/>
      <c r="T974" s="137"/>
      <c r="U974" s="137"/>
      <c r="V974" s="137"/>
      <c r="W974" s="137"/>
      <c r="X974" s="137"/>
      <c r="Y974" s="137"/>
      <c r="Z974" s="137"/>
      <c r="AA974" s="137"/>
      <c r="AB974" s="137"/>
      <c r="AC974" s="137"/>
      <c r="AD974" s="137"/>
      <c r="AE974" s="137"/>
    </row>
    <row r="975" spans="1:31" ht="15.75" customHeight="1">
      <c r="A975" s="137"/>
      <c r="B975" s="137"/>
      <c r="C975" s="137"/>
      <c r="D975" s="137"/>
      <c r="E975" s="137"/>
      <c r="F975" s="137"/>
      <c r="G975" s="137"/>
      <c r="H975" s="137"/>
      <c r="I975" s="137"/>
      <c r="J975" s="137"/>
      <c r="K975" s="137"/>
      <c r="L975" s="137"/>
      <c r="M975" s="137"/>
      <c r="N975" s="137"/>
      <c r="O975" s="137"/>
      <c r="P975" s="137"/>
      <c r="Q975" s="137"/>
      <c r="R975" s="137"/>
      <c r="S975" s="137"/>
      <c r="T975" s="137"/>
      <c r="U975" s="137"/>
      <c r="V975" s="137"/>
      <c r="W975" s="137"/>
      <c r="X975" s="137"/>
      <c r="Y975" s="137"/>
      <c r="Z975" s="137"/>
      <c r="AA975" s="137"/>
      <c r="AB975" s="137"/>
      <c r="AC975" s="137"/>
      <c r="AD975" s="137"/>
      <c r="AE975" s="137"/>
    </row>
    <row r="976" spans="1:31" ht="15.75" customHeight="1">
      <c r="A976" s="137"/>
      <c r="B976" s="137"/>
      <c r="C976" s="137"/>
      <c r="D976" s="137"/>
      <c r="E976" s="137"/>
      <c r="F976" s="137"/>
      <c r="G976" s="137"/>
      <c r="H976" s="137"/>
      <c r="I976" s="137"/>
      <c r="J976" s="137"/>
      <c r="K976" s="137"/>
      <c r="L976" s="137"/>
      <c r="M976" s="137"/>
      <c r="N976" s="137"/>
      <c r="O976" s="137"/>
      <c r="P976" s="137"/>
      <c r="Q976" s="137"/>
      <c r="R976" s="137"/>
      <c r="S976" s="137"/>
      <c r="T976" s="137"/>
      <c r="U976" s="137"/>
      <c r="V976" s="137"/>
      <c r="W976" s="137"/>
      <c r="X976" s="137"/>
      <c r="Y976" s="137"/>
      <c r="Z976" s="137"/>
      <c r="AA976" s="137"/>
      <c r="AB976" s="137"/>
      <c r="AC976" s="137"/>
      <c r="AD976" s="137"/>
      <c r="AE976" s="137"/>
    </row>
    <row r="977" spans="1:31" ht="15.75" customHeight="1">
      <c r="A977" s="137"/>
      <c r="B977" s="137"/>
      <c r="C977" s="137"/>
      <c r="D977" s="137"/>
      <c r="E977" s="137"/>
      <c r="F977" s="137"/>
      <c r="G977" s="137"/>
      <c r="H977" s="137"/>
      <c r="I977" s="137"/>
      <c r="J977" s="137"/>
      <c r="K977" s="137"/>
      <c r="L977" s="137"/>
      <c r="M977" s="137"/>
      <c r="N977" s="137"/>
      <c r="O977" s="137"/>
      <c r="P977" s="137"/>
      <c r="Q977" s="137"/>
      <c r="R977" s="137"/>
      <c r="S977" s="137"/>
      <c r="T977" s="137"/>
      <c r="U977" s="137"/>
      <c r="V977" s="137"/>
      <c r="W977" s="137"/>
      <c r="X977" s="137"/>
      <c r="Y977" s="137"/>
      <c r="Z977" s="137"/>
      <c r="AA977" s="137"/>
      <c r="AB977" s="137"/>
      <c r="AC977" s="137"/>
      <c r="AD977" s="137"/>
      <c r="AE977" s="137"/>
    </row>
    <row r="978" spans="1:31" ht="15.75" customHeight="1">
      <c r="A978" s="137"/>
      <c r="B978" s="137"/>
      <c r="C978" s="137"/>
      <c r="D978" s="137"/>
      <c r="E978" s="137"/>
      <c r="F978" s="137"/>
      <c r="G978" s="137"/>
      <c r="H978" s="137"/>
      <c r="I978" s="137"/>
      <c r="J978" s="137"/>
      <c r="K978" s="137"/>
      <c r="L978" s="137"/>
      <c r="M978" s="137"/>
      <c r="N978" s="137"/>
      <c r="O978" s="137"/>
      <c r="P978" s="137"/>
      <c r="Q978" s="137"/>
      <c r="R978" s="137"/>
      <c r="S978" s="137"/>
      <c r="T978" s="137"/>
      <c r="U978" s="137"/>
      <c r="V978" s="137"/>
      <c r="W978" s="137"/>
      <c r="X978" s="137"/>
      <c r="Y978" s="137"/>
      <c r="Z978" s="137"/>
      <c r="AA978" s="137"/>
      <c r="AB978" s="137"/>
      <c r="AC978" s="137"/>
      <c r="AD978" s="137"/>
      <c r="AE978" s="137"/>
    </row>
    <row r="979" spans="1:31" ht="15.75" customHeight="1">
      <c r="A979" s="137"/>
      <c r="B979" s="137"/>
      <c r="C979" s="137"/>
      <c r="D979" s="137"/>
      <c r="E979" s="137"/>
      <c r="F979" s="137"/>
      <c r="G979" s="137"/>
      <c r="H979" s="137"/>
      <c r="I979" s="137"/>
      <c r="J979" s="137"/>
      <c r="K979" s="137"/>
      <c r="L979" s="137"/>
      <c r="M979" s="137"/>
      <c r="N979" s="137"/>
      <c r="O979" s="137"/>
      <c r="P979" s="137"/>
      <c r="Q979" s="137"/>
      <c r="R979" s="137"/>
      <c r="S979" s="137"/>
      <c r="T979" s="137"/>
      <c r="U979" s="137"/>
      <c r="V979" s="137"/>
      <c r="W979" s="137"/>
      <c r="X979" s="137"/>
      <c r="Y979" s="137"/>
      <c r="Z979" s="137"/>
      <c r="AA979" s="137"/>
      <c r="AB979" s="137"/>
      <c r="AC979" s="137"/>
      <c r="AD979" s="137"/>
      <c r="AE979" s="137"/>
    </row>
    <row r="980" spans="1:31" ht="15.75" customHeight="1">
      <c r="A980" s="137"/>
      <c r="B980" s="137"/>
      <c r="C980" s="137"/>
      <c r="D980" s="137"/>
      <c r="E980" s="137"/>
      <c r="F980" s="137"/>
      <c r="G980" s="137"/>
      <c r="H980" s="137"/>
      <c r="I980" s="137"/>
      <c r="J980" s="137"/>
      <c r="K980" s="137"/>
      <c r="L980" s="137"/>
      <c r="M980" s="137"/>
      <c r="N980" s="137"/>
      <c r="O980" s="137"/>
      <c r="P980" s="137"/>
      <c r="Q980" s="137"/>
      <c r="R980" s="137"/>
      <c r="S980" s="137"/>
      <c r="T980" s="137"/>
      <c r="U980" s="137"/>
      <c r="V980" s="137"/>
      <c r="W980" s="137"/>
      <c r="X980" s="137"/>
      <c r="Y980" s="137"/>
      <c r="Z980" s="137"/>
      <c r="AA980" s="137"/>
      <c r="AB980" s="137"/>
      <c r="AC980" s="137"/>
      <c r="AD980" s="137"/>
      <c r="AE980" s="137"/>
    </row>
    <row r="981" spans="1:31" ht="15.75" customHeight="1">
      <c r="A981" s="137"/>
      <c r="B981" s="137"/>
      <c r="C981" s="137"/>
      <c r="D981" s="137"/>
      <c r="E981" s="137"/>
      <c r="F981" s="137"/>
      <c r="G981" s="137"/>
      <c r="H981" s="137"/>
      <c r="I981" s="137"/>
      <c r="J981" s="137"/>
      <c r="K981" s="137"/>
      <c r="L981" s="137"/>
      <c r="M981" s="137"/>
      <c r="N981" s="137"/>
      <c r="O981" s="137"/>
      <c r="P981" s="137"/>
      <c r="Q981" s="137"/>
      <c r="R981" s="137"/>
      <c r="S981" s="137"/>
      <c r="T981" s="137"/>
      <c r="U981" s="137"/>
      <c r="V981" s="137"/>
      <c r="W981" s="137"/>
      <c r="X981" s="137"/>
      <c r="Y981" s="137"/>
      <c r="Z981" s="137"/>
      <c r="AA981" s="137"/>
      <c r="AB981" s="137"/>
      <c r="AC981" s="137"/>
      <c r="AD981" s="137"/>
      <c r="AE981" s="137"/>
    </row>
    <row r="982" spans="1:31" ht="15.75" customHeight="1">
      <c r="A982" s="137"/>
      <c r="B982" s="137"/>
      <c r="C982" s="137"/>
      <c r="D982" s="137"/>
      <c r="E982" s="137"/>
      <c r="F982" s="137"/>
      <c r="G982" s="137"/>
      <c r="H982" s="137"/>
      <c r="I982" s="137"/>
      <c r="J982" s="137"/>
      <c r="K982" s="137"/>
      <c r="L982" s="137"/>
      <c r="M982" s="137"/>
      <c r="N982" s="137"/>
      <c r="O982" s="137"/>
      <c r="P982" s="137"/>
      <c r="Q982" s="137"/>
      <c r="R982" s="137"/>
      <c r="S982" s="137"/>
      <c r="T982" s="137"/>
      <c r="U982" s="137"/>
      <c r="V982" s="137"/>
      <c r="W982" s="137"/>
      <c r="X982" s="137"/>
      <c r="Y982" s="137"/>
      <c r="Z982" s="137"/>
      <c r="AA982" s="137"/>
      <c r="AB982" s="137"/>
      <c r="AC982" s="137"/>
      <c r="AD982" s="137"/>
      <c r="AE982" s="137"/>
    </row>
    <row r="983" spans="1:31" ht="15.75" customHeight="1">
      <c r="A983" s="137"/>
      <c r="B983" s="137"/>
      <c r="C983" s="137"/>
      <c r="D983" s="137"/>
      <c r="E983" s="137"/>
      <c r="F983" s="137"/>
      <c r="G983" s="137"/>
      <c r="H983" s="137"/>
      <c r="I983" s="137"/>
      <c r="J983" s="137"/>
      <c r="K983" s="137"/>
      <c r="L983" s="137"/>
      <c r="M983" s="137"/>
      <c r="N983" s="137"/>
      <c r="O983" s="137"/>
      <c r="P983" s="137"/>
      <c r="Q983" s="137"/>
      <c r="R983" s="137"/>
      <c r="S983" s="137"/>
      <c r="T983" s="137"/>
      <c r="U983" s="137"/>
      <c r="V983" s="137"/>
      <c r="W983" s="137"/>
      <c r="X983" s="137"/>
      <c r="Y983" s="137"/>
      <c r="Z983" s="137"/>
      <c r="AA983" s="137"/>
      <c r="AB983" s="137"/>
      <c r="AC983" s="137"/>
      <c r="AD983" s="137"/>
      <c r="AE983" s="137"/>
    </row>
    <row r="984" spans="1:31" ht="15.75" customHeight="1">
      <c r="A984" s="137"/>
      <c r="B984" s="137"/>
      <c r="C984" s="137"/>
      <c r="D984" s="137"/>
      <c r="E984" s="137"/>
      <c r="F984" s="137"/>
      <c r="G984" s="137"/>
      <c r="H984" s="137"/>
      <c r="I984" s="137"/>
      <c r="J984" s="137"/>
      <c r="K984" s="137"/>
      <c r="L984" s="137"/>
      <c r="M984" s="137"/>
      <c r="N984" s="137"/>
      <c r="O984" s="137"/>
      <c r="P984" s="137"/>
      <c r="Q984" s="137"/>
      <c r="R984" s="137"/>
      <c r="S984" s="137"/>
      <c r="T984" s="137"/>
      <c r="U984" s="137"/>
      <c r="V984" s="137"/>
      <c r="W984" s="137"/>
      <c r="X984" s="137"/>
      <c r="Y984" s="137"/>
      <c r="Z984" s="137"/>
      <c r="AA984" s="137"/>
      <c r="AB984" s="137"/>
      <c r="AC984" s="137"/>
      <c r="AD984" s="137"/>
      <c r="AE984" s="137"/>
    </row>
    <row r="985" spans="1:31" ht="15.75" customHeight="1">
      <c r="A985" s="137"/>
      <c r="B985" s="137"/>
      <c r="C985" s="137"/>
      <c r="D985" s="137"/>
      <c r="E985" s="137"/>
      <c r="F985" s="137"/>
      <c r="G985" s="137"/>
      <c r="H985" s="137"/>
      <c r="I985" s="137"/>
      <c r="J985" s="137"/>
      <c r="K985" s="137"/>
      <c r="L985" s="137"/>
      <c r="M985" s="137"/>
      <c r="N985" s="137"/>
      <c r="O985" s="137"/>
      <c r="P985" s="137"/>
      <c r="Q985" s="137"/>
      <c r="R985" s="137"/>
      <c r="S985" s="137"/>
      <c r="T985" s="137"/>
      <c r="U985" s="137"/>
      <c r="V985" s="137"/>
      <c r="W985" s="137"/>
      <c r="X985" s="137"/>
      <c r="Y985" s="137"/>
      <c r="Z985" s="137"/>
      <c r="AA985" s="137"/>
      <c r="AB985" s="137"/>
      <c r="AC985" s="137"/>
      <c r="AD985" s="137"/>
      <c r="AE985" s="137"/>
    </row>
    <row r="986" spans="1:31" ht="15.75" customHeight="1">
      <c r="A986" s="137"/>
      <c r="B986" s="137"/>
      <c r="C986" s="137"/>
      <c r="D986" s="137"/>
      <c r="E986" s="137"/>
      <c r="F986" s="137"/>
      <c r="G986" s="137"/>
      <c r="H986" s="137"/>
      <c r="I986" s="137"/>
      <c r="J986" s="137"/>
      <c r="K986" s="137"/>
      <c r="L986" s="137"/>
      <c r="M986" s="137"/>
      <c r="N986" s="137"/>
      <c r="O986" s="137"/>
      <c r="P986" s="137"/>
      <c r="Q986" s="137"/>
      <c r="R986" s="137"/>
      <c r="S986" s="137"/>
      <c r="T986" s="137"/>
      <c r="U986" s="137"/>
      <c r="V986" s="137"/>
      <c r="W986" s="137"/>
      <c r="X986" s="137"/>
      <c r="Y986" s="137"/>
      <c r="Z986" s="137"/>
      <c r="AA986" s="137"/>
      <c r="AB986" s="137"/>
      <c r="AC986" s="137"/>
      <c r="AD986" s="137"/>
      <c r="AE986" s="137"/>
    </row>
    <row r="987" spans="1:31" ht="15.75" customHeight="1">
      <c r="A987" s="137"/>
      <c r="B987" s="137"/>
      <c r="C987" s="137"/>
      <c r="D987" s="137"/>
      <c r="E987" s="137"/>
      <c r="F987" s="137"/>
      <c r="G987" s="137"/>
      <c r="H987" s="137"/>
      <c r="I987" s="137"/>
      <c r="J987" s="137"/>
      <c r="K987" s="137"/>
      <c r="L987" s="137"/>
      <c r="M987" s="137"/>
      <c r="N987" s="137"/>
      <c r="O987" s="137"/>
      <c r="P987" s="137"/>
      <c r="Q987" s="137"/>
      <c r="R987" s="137"/>
      <c r="S987" s="137"/>
      <c r="T987" s="137"/>
      <c r="U987" s="137"/>
      <c r="V987" s="137"/>
      <c r="W987" s="137"/>
      <c r="X987" s="137"/>
      <c r="Y987" s="137"/>
      <c r="Z987" s="137"/>
      <c r="AA987" s="137"/>
      <c r="AB987" s="137"/>
      <c r="AC987" s="137"/>
      <c r="AD987" s="137"/>
      <c r="AE987" s="137"/>
    </row>
    <row r="988" spans="1:31" ht="15.75" customHeight="1">
      <c r="A988" s="137"/>
      <c r="B988" s="137"/>
      <c r="C988" s="137"/>
      <c r="D988" s="137"/>
      <c r="E988" s="137"/>
      <c r="F988" s="137"/>
      <c r="G988" s="137"/>
      <c r="H988" s="137"/>
      <c r="I988" s="137"/>
      <c r="J988" s="137"/>
      <c r="K988" s="137"/>
      <c r="L988" s="137"/>
      <c r="M988" s="137"/>
      <c r="N988" s="137"/>
      <c r="O988" s="137"/>
      <c r="P988" s="137"/>
      <c r="Q988" s="137"/>
      <c r="R988" s="137"/>
      <c r="S988" s="137"/>
      <c r="T988" s="137"/>
      <c r="U988" s="137"/>
      <c r="V988" s="137"/>
      <c r="W988" s="137"/>
      <c r="X988" s="137"/>
      <c r="Y988" s="137"/>
      <c r="Z988" s="137"/>
      <c r="AA988" s="137"/>
      <c r="AB988" s="137"/>
      <c r="AC988" s="137"/>
      <c r="AD988" s="137"/>
      <c r="AE988" s="137"/>
    </row>
    <row r="989" spans="1:31" ht="15.75" customHeight="1">
      <c r="A989" s="137"/>
      <c r="B989" s="137"/>
      <c r="C989" s="137"/>
      <c r="D989" s="137"/>
      <c r="E989" s="137"/>
      <c r="F989" s="137"/>
      <c r="G989" s="137"/>
      <c r="H989" s="137"/>
      <c r="I989" s="137"/>
      <c r="J989" s="137"/>
      <c r="K989" s="137"/>
      <c r="L989" s="137"/>
      <c r="M989" s="137"/>
      <c r="N989" s="137"/>
      <c r="O989" s="137"/>
      <c r="P989" s="137"/>
      <c r="Q989" s="137"/>
      <c r="R989" s="137"/>
      <c r="S989" s="137"/>
      <c r="T989" s="137"/>
      <c r="U989" s="137"/>
      <c r="V989" s="137"/>
      <c r="W989" s="137"/>
      <c r="X989" s="137"/>
      <c r="Y989" s="137"/>
      <c r="Z989" s="137"/>
      <c r="AA989" s="137"/>
      <c r="AB989" s="137"/>
      <c r="AC989" s="137"/>
      <c r="AD989" s="137"/>
      <c r="AE989" s="137"/>
    </row>
  </sheetData>
  <mergeCells count="20">
    <mergeCell ref="M14:S14"/>
    <mergeCell ref="T14:T15"/>
    <mergeCell ref="X14:X15"/>
    <mergeCell ref="Y14:Y15"/>
    <mergeCell ref="A8:B8"/>
    <mergeCell ref="A11:B12"/>
    <mergeCell ref="A14:A15"/>
    <mergeCell ref="B14:B15"/>
    <mergeCell ref="I1:AE1"/>
    <mergeCell ref="Q2:U2"/>
    <mergeCell ref="A4:B4"/>
    <mergeCell ref="C4:AE4"/>
    <mergeCell ref="A6:B6"/>
    <mergeCell ref="C6:AE6"/>
    <mergeCell ref="C8:AE9"/>
    <mergeCell ref="U14:W14"/>
    <mergeCell ref="Z14:AE14"/>
    <mergeCell ref="C11:AE12"/>
    <mergeCell ref="C14:K14"/>
    <mergeCell ref="L14:L15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91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A48" sqref="A48:XFD48"/>
    </sheetView>
  </sheetViews>
  <sheetFormatPr defaultColWidth="12.625" defaultRowHeight="15" customHeight="1"/>
  <cols>
    <col min="1" max="1" width="5.875" customWidth="1"/>
    <col min="2" max="2" width="51.25" customWidth="1"/>
    <col min="3" max="3" width="17.625" customWidth="1"/>
    <col min="4" max="4" width="9.25" customWidth="1"/>
    <col min="5" max="5" width="8.75" customWidth="1"/>
    <col min="6" max="6" width="7.625" customWidth="1"/>
    <col min="7" max="7" width="8.125" customWidth="1"/>
    <col min="8" max="9" width="16" customWidth="1"/>
    <col min="10" max="10" width="12" customWidth="1"/>
    <col min="11" max="11" width="10.875" customWidth="1"/>
    <col min="12" max="12" width="11" customWidth="1"/>
    <col min="13" max="13" width="11.375" customWidth="1"/>
    <col min="14" max="26" width="7.625" customWidth="1"/>
  </cols>
  <sheetData>
    <row r="1" spans="1:26" ht="30.75" customHeight="1">
      <c r="A1" s="120" t="s">
        <v>222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64"/>
      <c r="O1" s="64"/>
      <c r="P1" s="64"/>
      <c r="Q1" s="64"/>
      <c r="R1" s="64"/>
    </row>
    <row r="2" spans="1:26" ht="14.25">
      <c r="A2" s="121" t="s">
        <v>223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6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66"/>
      <c r="P3" s="66"/>
      <c r="Q3" s="66"/>
      <c r="R3" s="66"/>
    </row>
    <row r="4" spans="1:26">
      <c r="A4" s="122" t="s">
        <v>6</v>
      </c>
      <c r="B4" s="85"/>
      <c r="C4" s="122" t="s">
        <v>52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66"/>
      <c r="O4" s="66"/>
      <c r="P4" s="66"/>
      <c r="Q4" s="66"/>
      <c r="R4" s="66"/>
    </row>
    <row r="5" spans="1:26">
      <c r="A5" s="85"/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66"/>
      <c r="O5" s="66"/>
      <c r="P5" s="66"/>
      <c r="Q5" s="66"/>
      <c r="R5" s="66"/>
    </row>
    <row r="6" spans="1:26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66"/>
      <c r="P6" s="66"/>
      <c r="Q6" s="66"/>
      <c r="R6" s="66"/>
      <c r="S6" s="67"/>
      <c r="T6" s="67"/>
      <c r="U6" s="67"/>
      <c r="V6" s="67"/>
      <c r="W6" s="67"/>
      <c r="X6" s="67"/>
      <c r="Y6" s="67"/>
      <c r="Z6" s="67"/>
    </row>
    <row r="7" spans="1:26">
      <c r="A7" s="123" t="s">
        <v>7</v>
      </c>
      <c r="B7" s="85"/>
      <c r="C7" s="124" t="s">
        <v>54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6"/>
      <c r="O7" s="6"/>
      <c r="P7" s="6"/>
      <c r="Q7" s="6"/>
      <c r="R7" s="6"/>
    </row>
    <row r="8" spans="1:26">
      <c r="A8" s="85"/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6"/>
      <c r="O8" s="6"/>
      <c r="P8" s="6"/>
      <c r="Q8" s="6"/>
      <c r="R8" s="6"/>
    </row>
    <row r="9" spans="1:2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"/>
      <c r="O9" s="6"/>
      <c r="P9" s="6"/>
      <c r="Q9" s="6"/>
      <c r="R9" s="6"/>
    </row>
    <row r="10" spans="1:26">
      <c r="A10" s="123" t="s">
        <v>8</v>
      </c>
      <c r="B10" s="85"/>
      <c r="C10" s="123" t="s">
        <v>366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6"/>
      <c r="O10" s="6"/>
      <c r="P10" s="6"/>
      <c r="Q10" s="6"/>
      <c r="R10" s="6"/>
    </row>
    <row r="11" spans="1:26">
      <c r="A11" s="85"/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6"/>
      <c r="O11" s="6"/>
      <c r="P11" s="6"/>
      <c r="Q11" s="6"/>
      <c r="R11" s="6"/>
    </row>
    <row r="12" spans="1:26">
      <c r="A12" s="12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26" ht="14.25">
      <c r="A13" s="127" t="s">
        <v>55</v>
      </c>
      <c r="B13" s="128"/>
      <c r="C13" s="129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26" ht="14.25">
      <c r="A14" s="85"/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26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26">
      <c r="A16" s="130" t="s">
        <v>56</v>
      </c>
      <c r="B16" s="130" t="s">
        <v>224</v>
      </c>
      <c r="C16" s="130" t="s">
        <v>225</v>
      </c>
      <c r="D16" s="125" t="s">
        <v>226</v>
      </c>
      <c r="E16" s="115"/>
      <c r="F16" s="115"/>
      <c r="G16" s="116"/>
      <c r="H16" s="125" t="s">
        <v>227</v>
      </c>
      <c r="I16" s="116"/>
      <c r="J16" s="125" t="s">
        <v>228</v>
      </c>
      <c r="K16" s="115"/>
      <c r="L16" s="115"/>
      <c r="M16" s="116"/>
    </row>
    <row r="17" spans="1:18" ht="166.5" customHeight="1">
      <c r="A17" s="104"/>
      <c r="B17" s="104"/>
      <c r="C17" s="104"/>
      <c r="D17" s="70" t="s">
        <v>229</v>
      </c>
      <c r="E17" s="70" t="s">
        <v>230</v>
      </c>
      <c r="F17" s="70" t="s">
        <v>231</v>
      </c>
      <c r="G17" s="71" t="s">
        <v>232</v>
      </c>
      <c r="H17" s="72" t="s">
        <v>233</v>
      </c>
      <c r="I17" s="72" t="s">
        <v>234</v>
      </c>
      <c r="J17" s="72" t="s">
        <v>235</v>
      </c>
      <c r="K17" s="72" t="s">
        <v>236</v>
      </c>
      <c r="L17" s="72" t="s">
        <v>237</v>
      </c>
      <c r="M17" s="72" t="s">
        <v>20</v>
      </c>
      <c r="N17" s="15"/>
      <c r="O17" s="15"/>
      <c r="P17" s="15"/>
      <c r="Q17" s="15"/>
      <c r="R17" s="15"/>
    </row>
    <row r="18" spans="1:18" ht="18">
      <c r="A18" s="72">
        <v>1</v>
      </c>
      <c r="B18" s="73" t="s">
        <v>238</v>
      </c>
      <c r="C18" s="74">
        <v>44446</v>
      </c>
      <c r="D18" s="75">
        <v>0</v>
      </c>
      <c r="E18" s="75">
        <v>1</v>
      </c>
      <c r="F18" s="72">
        <v>0</v>
      </c>
      <c r="G18" s="72">
        <v>0</v>
      </c>
      <c r="H18" s="72">
        <v>1</v>
      </c>
      <c r="I18" s="75">
        <v>0</v>
      </c>
      <c r="J18" s="75">
        <v>0</v>
      </c>
      <c r="K18" s="72">
        <v>0</v>
      </c>
      <c r="L18" s="75">
        <v>10</v>
      </c>
      <c r="M18" s="76">
        <f t="shared" ref="M18:M47" si="0">SUM(H18:L18)</f>
        <v>11</v>
      </c>
    </row>
    <row r="19" spans="1:18" ht="18">
      <c r="A19" s="72">
        <v>2</v>
      </c>
      <c r="B19" s="73" t="s">
        <v>239</v>
      </c>
      <c r="C19" s="74">
        <v>44446</v>
      </c>
      <c r="D19" s="75">
        <v>0</v>
      </c>
      <c r="E19" s="75">
        <v>1</v>
      </c>
      <c r="F19" s="72">
        <v>0</v>
      </c>
      <c r="G19" s="72">
        <v>0</v>
      </c>
      <c r="H19" s="75">
        <v>1</v>
      </c>
      <c r="I19" s="75">
        <v>0</v>
      </c>
      <c r="J19" s="72">
        <v>23</v>
      </c>
      <c r="K19" s="72">
        <v>0</v>
      </c>
      <c r="L19" s="72">
        <v>4</v>
      </c>
      <c r="M19" s="76">
        <f t="shared" si="0"/>
        <v>28</v>
      </c>
    </row>
    <row r="20" spans="1:18" ht="18">
      <c r="A20" s="72">
        <v>3</v>
      </c>
      <c r="B20" s="77" t="s">
        <v>240</v>
      </c>
      <c r="C20" s="78">
        <v>44479</v>
      </c>
      <c r="D20" s="75">
        <v>1</v>
      </c>
      <c r="E20" s="72">
        <v>0</v>
      </c>
      <c r="F20" s="72">
        <v>0</v>
      </c>
      <c r="G20" s="72">
        <v>0</v>
      </c>
      <c r="H20" s="75">
        <v>6</v>
      </c>
      <c r="I20" s="75">
        <v>0</v>
      </c>
      <c r="J20" s="75">
        <v>137</v>
      </c>
      <c r="K20" s="72">
        <v>0</v>
      </c>
      <c r="L20" s="75">
        <v>10</v>
      </c>
      <c r="M20" s="76">
        <f t="shared" si="0"/>
        <v>153</v>
      </c>
    </row>
    <row r="21" spans="1:18" ht="15.75" customHeight="1">
      <c r="A21" s="72">
        <v>4</v>
      </c>
      <c r="B21" s="167" t="s">
        <v>241</v>
      </c>
      <c r="C21" s="78">
        <v>44161</v>
      </c>
      <c r="D21" s="75">
        <v>0</v>
      </c>
      <c r="E21" s="72">
        <v>1</v>
      </c>
      <c r="F21" s="72">
        <v>0</v>
      </c>
      <c r="G21" s="72">
        <v>0</v>
      </c>
      <c r="H21" s="75">
        <v>4</v>
      </c>
      <c r="I21" s="75">
        <v>0</v>
      </c>
      <c r="J21" s="75">
        <v>0</v>
      </c>
      <c r="K21" s="72">
        <v>0</v>
      </c>
      <c r="L21" s="75">
        <v>65</v>
      </c>
      <c r="M21" s="76">
        <f t="shared" si="0"/>
        <v>69</v>
      </c>
    </row>
    <row r="22" spans="1:18" ht="15.75" customHeight="1">
      <c r="A22" s="72">
        <v>5</v>
      </c>
      <c r="B22" s="167" t="s">
        <v>242</v>
      </c>
      <c r="C22" s="78">
        <v>44258</v>
      </c>
      <c r="D22" s="75">
        <v>1</v>
      </c>
      <c r="E22" s="72">
        <v>0</v>
      </c>
      <c r="F22" s="72">
        <v>0</v>
      </c>
      <c r="G22" s="72">
        <v>0</v>
      </c>
      <c r="H22" s="75">
        <v>2</v>
      </c>
      <c r="I22" s="72">
        <v>3</v>
      </c>
      <c r="J22" s="75">
        <v>15</v>
      </c>
      <c r="K22" s="72">
        <v>0</v>
      </c>
      <c r="L22" s="75">
        <v>0</v>
      </c>
      <c r="M22" s="76">
        <f t="shared" si="0"/>
        <v>20</v>
      </c>
    </row>
    <row r="23" spans="1:18" ht="15.75" customHeight="1">
      <c r="A23" s="72">
        <v>7</v>
      </c>
      <c r="B23" s="167" t="s">
        <v>243</v>
      </c>
      <c r="C23" s="78">
        <v>44335</v>
      </c>
      <c r="D23" s="75">
        <v>1</v>
      </c>
      <c r="E23" s="72">
        <v>0</v>
      </c>
      <c r="F23" s="72">
        <v>0</v>
      </c>
      <c r="G23" s="72">
        <v>0</v>
      </c>
      <c r="H23" s="72">
        <v>1</v>
      </c>
      <c r="I23" s="75">
        <v>0</v>
      </c>
      <c r="J23" s="72">
        <v>8</v>
      </c>
      <c r="K23" s="72">
        <v>0</v>
      </c>
      <c r="L23" s="72">
        <v>2</v>
      </c>
      <c r="M23" s="76">
        <f t="shared" si="0"/>
        <v>11</v>
      </c>
    </row>
    <row r="24" spans="1:18" ht="15.75" customHeight="1">
      <c r="A24" s="72">
        <v>8</v>
      </c>
      <c r="B24" s="167" t="s">
        <v>244</v>
      </c>
      <c r="C24" s="75" t="s">
        <v>245</v>
      </c>
      <c r="D24" s="75">
        <v>1</v>
      </c>
      <c r="E24" s="72">
        <v>0</v>
      </c>
      <c r="F24" s="72">
        <v>0</v>
      </c>
      <c r="G24" s="72">
        <v>0</v>
      </c>
      <c r="H24" s="72">
        <v>1</v>
      </c>
      <c r="I24" s="75">
        <v>0</v>
      </c>
      <c r="J24" s="72">
        <v>12</v>
      </c>
      <c r="K24" s="72">
        <v>0</v>
      </c>
      <c r="L24" s="72">
        <v>2</v>
      </c>
      <c r="M24" s="76">
        <f t="shared" si="0"/>
        <v>15</v>
      </c>
    </row>
    <row r="25" spans="1:18" ht="15.75" customHeight="1">
      <c r="A25" s="72">
        <v>9</v>
      </c>
      <c r="B25" s="73" t="s">
        <v>246</v>
      </c>
      <c r="C25" s="78">
        <v>44165</v>
      </c>
      <c r="D25" s="75">
        <v>0</v>
      </c>
      <c r="E25" s="75">
        <v>1</v>
      </c>
      <c r="F25" s="72">
        <v>0</v>
      </c>
      <c r="G25" s="72">
        <v>0</v>
      </c>
      <c r="H25" s="72">
        <v>2</v>
      </c>
      <c r="I25" s="75">
        <v>0</v>
      </c>
      <c r="J25" s="75">
        <v>0</v>
      </c>
      <c r="K25" s="72">
        <v>0</v>
      </c>
      <c r="L25" s="75">
        <v>45</v>
      </c>
      <c r="M25" s="76">
        <f t="shared" si="0"/>
        <v>47</v>
      </c>
    </row>
    <row r="26" spans="1:18" ht="15.75" customHeight="1">
      <c r="A26" s="72">
        <v>11</v>
      </c>
      <c r="B26" s="73" t="s">
        <v>247</v>
      </c>
      <c r="C26" s="75" t="s">
        <v>248</v>
      </c>
      <c r="D26" s="75">
        <v>1</v>
      </c>
      <c r="E26" s="72">
        <v>0</v>
      </c>
      <c r="F26" s="72">
        <v>0</v>
      </c>
      <c r="G26" s="72">
        <v>0</v>
      </c>
      <c r="H26" s="75">
        <v>2</v>
      </c>
      <c r="I26" s="75">
        <v>0</v>
      </c>
      <c r="J26" s="75">
        <v>96</v>
      </c>
      <c r="K26" s="72">
        <v>0</v>
      </c>
      <c r="L26" s="75">
        <v>10</v>
      </c>
      <c r="M26" s="76">
        <f t="shared" si="0"/>
        <v>108</v>
      </c>
    </row>
    <row r="27" spans="1:18" ht="15.75" customHeight="1">
      <c r="A27" s="72">
        <v>12</v>
      </c>
      <c r="B27" s="79" t="s">
        <v>249</v>
      </c>
      <c r="C27" s="78">
        <v>44167</v>
      </c>
      <c r="D27" s="75">
        <v>1</v>
      </c>
      <c r="E27" s="72">
        <v>0</v>
      </c>
      <c r="F27" s="72">
        <v>0</v>
      </c>
      <c r="G27" s="72">
        <v>0</v>
      </c>
      <c r="H27" s="75">
        <v>4</v>
      </c>
      <c r="I27" s="75">
        <v>0</v>
      </c>
      <c r="J27" s="75">
        <v>78</v>
      </c>
      <c r="K27" s="72">
        <v>0</v>
      </c>
      <c r="L27" s="75">
        <v>0</v>
      </c>
      <c r="M27" s="76">
        <f t="shared" si="0"/>
        <v>82</v>
      </c>
    </row>
    <row r="28" spans="1:18" ht="15.75" customHeight="1">
      <c r="A28" s="72">
        <v>13</v>
      </c>
      <c r="B28" s="73" t="s">
        <v>131</v>
      </c>
      <c r="C28" s="75" t="s">
        <v>250</v>
      </c>
      <c r="D28" s="75">
        <v>0</v>
      </c>
      <c r="E28" s="72">
        <v>0</v>
      </c>
      <c r="F28" s="75">
        <v>1</v>
      </c>
      <c r="G28" s="72">
        <v>0</v>
      </c>
      <c r="H28" s="72">
        <v>1</v>
      </c>
      <c r="I28" s="75">
        <v>0</v>
      </c>
      <c r="J28" s="75">
        <v>153</v>
      </c>
      <c r="K28" s="72">
        <v>0</v>
      </c>
      <c r="L28" s="75">
        <v>21</v>
      </c>
      <c r="M28" s="76">
        <f t="shared" si="0"/>
        <v>175</v>
      </c>
    </row>
    <row r="29" spans="1:18" ht="15.75" customHeight="1">
      <c r="A29" s="72">
        <v>14</v>
      </c>
      <c r="B29" s="73" t="s">
        <v>251</v>
      </c>
      <c r="C29" s="75" t="s">
        <v>250</v>
      </c>
      <c r="D29" s="75">
        <v>0</v>
      </c>
      <c r="E29" s="75">
        <v>1</v>
      </c>
      <c r="F29" s="72">
        <v>0</v>
      </c>
      <c r="G29" s="72">
        <v>0</v>
      </c>
      <c r="H29" s="72">
        <v>1</v>
      </c>
      <c r="I29" s="75">
        <v>0</v>
      </c>
      <c r="J29" s="75">
        <v>4</v>
      </c>
      <c r="K29" s="72">
        <v>0</v>
      </c>
      <c r="L29" s="75">
        <v>2</v>
      </c>
      <c r="M29" s="76">
        <f t="shared" si="0"/>
        <v>7</v>
      </c>
    </row>
    <row r="30" spans="1:18" ht="15.75" customHeight="1">
      <c r="A30" s="72">
        <v>15</v>
      </c>
      <c r="B30" s="73" t="s">
        <v>252</v>
      </c>
      <c r="C30" s="75" t="s">
        <v>250</v>
      </c>
      <c r="D30" s="75">
        <v>1</v>
      </c>
      <c r="E30" s="72">
        <v>0</v>
      </c>
      <c r="F30" s="72">
        <v>0</v>
      </c>
      <c r="G30" s="72">
        <v>0</v>
      </c>
      <c r="H30" s="72">
        <v>1</v>
      </c>
      <c r="I30" s="75">
        <v>0</v>
      </c>
      <c r="J30" s="75">
        <v>42</v>
      </c>
      <c r="K30" s="72">
        <v>0</v>
      </c>
      <c r="L30" s="75">
        <v>0</v>
      </c>
      <c r="M30" s="76">
        <f t="shared" si="0"/>
        <v>43</v>
      </c>
    </row>
    <row r="31" spans="1:18" ht="15.75" customHeight="1">
      <c r="A31" s="72">
        <v>16</v>
      </c>
      <c r="B31" s="73" t="s">
        <v>253</v>
      </c>
      <c r="C31" s="75" t="s">
        <v>250</v>
      </c>
      <c r="D31" s="75">
        <v>1</v>
      </c>
      <c r="E31" s="75">
        <v>0</v>
      </c>
      <c r="F31" s="75">
        <v>0</v>
      </c>
      <c r="G31" s="75">
        <v>0</v>
      </c>
      <c r="H31" s="75">
        <v>2</v>
      </c>
      <c r="I31" s="75">
        <v>0</v>
      </c>
      <c r="J31" s="75">
        <v>34</v>
      </c>
      <c r="K31" s="75">
        <v>0</v>
      </c>
      <c r="L31" s="75">
        <v>0</v>
      </c>
      <c r="M31" s="76">
        <f t="shared" si="0"/>
        <v>36</v>
      </c>
    </row>
    <row r="32" spans="1:18" ht="15.75" customHeight="1">
      <c r="A32" s="72">
        <v>17</v>
      </c>
      <c r="B32" s="73" t="s">
        <v>254</v>
      </c>
      <c r="C32" s="75" t="s">
        <v>255</v>
      </c>
      <c r="D32" s="75">
        <v>0</v>
      </c>
      <c r="E32" s="75">
        <v>1</v>
      </c>
      <c r="F32" s="75">
        <v>0</v>
      </c>
      <c r="G32" s="75">
        <v>0</v>
      </c>
      <c r="H32" s="75">
        <v>1</v>
      </c>
      <c r="I32" s="75">
        <v>0</v>
      </c>
      <c r="J32" s="72">
        <v>25</v>
      </c>
      <c r="K32" s="75">
        <v>0</v>
      </c>
      <c r="L32" s="72">
        <v>2</v>
      </c>
      <c r="M32" s="76">
        <f t="shared" si="0"/>
        <v>28</v>
      </c>
    </row>
    <row r="33" spans="1:13" ht="15.75" customHeight="1">
      <c r="A33" s="72">
        <v>18</v>
      </c>
      <c r="B33" s="73" t="s">
        <v>256</v>
      </c>
      <c r="C33" s="75" t="s">
        <v>255</v>
      </c>
      <c r="D33" s="75">
        <v>0</v>
      </c>
      <c r="E33" s="75">
        <v>1</v>
      </c>
      <c r="F33" s="75">
        <v>0</v>
      </c>
      <c r="G33" s="75">
        <v>0</v>
      </c>
      <c r="H33" s="75">
        <v>1</v>
      </c>
      <c r="I33" s="75">
        <v>0</v>
      </c>
      <c r="J33" s="75">
        <v>158</v>
      </c>
      <c r="K33" s="75">
        <v>0</v>
      </c>
      <c r="L33" s="75">
        <v>12</v>
      </c>
      <c r="M33" s="76">
        <f t="shared" si="0"/>
        <v>171</v>
      </c>
    </row>
    <row r="34" spans="1:13" ht="15.75" customHeight="1">
      <c r="A34" s="72">
        <v>19</v>
      </c>
      <c r="B34" s="73" t="s">
        <v>257</v>
      </c>
      <c r="C34" s="75" t="s">
        <v>255</v>
      </c>
      <c r="D34" s="75">
        <v>0</v>
      </c>
      <c r="E34" s="75">
        <v>1</v>
      </c>
      <c r="F34" s="75">
        <v>0</v>
      </c>
      <c r="G34" s="75">
        <v>0</v>
      </c>
      <c r="H34" s="75">
        <v>1</v>
      </c>
      <c r="I34" s="75">
        <v>0</v>
      </c>
      <c r="J34" s="72">
        <v>0</v>
      </c>
      <c r="K34" s="75">
        <v>0</v>
      </c>
      <c r="L34" s="72">
        <v>12</v>
      </c>
      <c r="M34" s="76">
        <f t="shared" si="0"/>
        <v>13</v>
      </c>
    </row>
    <row r="35" spans="1:13" ht="15.75" customHeight="1">
      <c r="A35" s="72">
        <v>21</v>
      </c>
      <c r="B35" s="73" t="s">
        <v>258</v>
      </c>
      <c r="C35" s="75" t="s">
        <v>259</v>
      </c>
      <c r="D35" s="75">
        <v>1</v>
      </c>
      <c r="E35" s="75">
        <v>0</v>
      </c>
      <c r="F35" s="75">
        <v>0</v>
      </c>
      <c r="G35" s="75">
        <v>0</v>
      </c>
      <c r="H35" s="75">
        <v>1</v>
      </c>
      <c r="I35" s="75">
        <v>0</v>
      </c>
      <c r="J35" s="72">
        <v>6</v>
      </c>
      <c r="K35" s="75">
        <v>0</v>
      </c>
      <c r="L35" s="72">
        <v>1</v>
      </c>
      <c r="M35" s="76">
        <f t="shared" si="0"/>
        <v>8</v>
      </c>
    </row>
    <row r="36" spans="1:13" ht="15.75" customHeight="1">
      <c r="A36" s="72">
        <v>22</v>
      </c>
      <c r="B36" s="168" t="s">
        <v>260</v>
      </c>
      <c r="C36" s="75" t="s">
        <v>261</v>
      </c>
      <c r="D36" s="75">
        <v>0</v>
      </c>
      <c r="E36" s="75">
        <v>1</v>
      </c>
      <c r="F36" s="75">
        <v>0</v>
      </c>
      <c r="G36" s="75">
        <v>0</v>
      </c>
      <c r="H36" s="75">
        <v>4</v>
      </c>
      <c r="I36" s="75">
        <v>0</v>
      </c>
      <c r="J36" s="72">
        <v>85</v>
      </c>
      <c r="K36" s="75">
        <v>0</v>
      </c>
      <c r="L36" s="72">
        <v>2</v>
      </c>
      <c r="M36" s="76">
        <f t="shared" si="0"/>
        <v>91</v>
      </c>
    </row>
    <row r="37" spans="1:13" ht="15.75" customHeight="1">
      <c r="A37" s="72">
        <v>23</v>
      </c>
      <c r="B37" s="79" t="s">
        <v>262</v>
      </c>
      <c r="C37" s="75" t="s">
        <v>259</v>
      </c>
      <c r="D37" s="75">
        <v>1</v>
      </c>
      <c r="E37" s="75">
        <v>0</v>
      </c>
      <c r="F37" s="75">
        <v>0</v>
      </c>
      <c r="G37" s="75">
        <v>0</v>
      </c>
      <c r="H37" s="75">
        <v>1</v>
      </c>
      <c r="I37" s="75">
        <v>0</v>
      </c>
      <c r="J37" s="75">
        <v>36</v>
      </c>
      <c r="K37" s="75">
        <v>0</v>
      </c>
      <c r="L37" s="75">
        <v>6</v>
      </c>
      <c r="M37" s="76">
        <f t="shared" si="0"/>
        <v>43</v>
      </c>
    </row>
    <row r="38" spans="1:13" ht="15.75" customHeight="1">
      <c r="A38" s="72">
        <v>24</v>
      </c>
      <c r="B38" s="73" t="s">
        <v>263</v>
      </c>
      <c r="C38" s="75" t="s">
        <v>261</v>
      </c>
      <c r="D38" s="75">
        <v>1</v>
      </c>
      <c r="E38" s="75">
        <v>0</v>
      </c>
      <c r="F38" s="75">
        <v>0</v>
      </c>
      <c r="G38" s="75">
        <v>0</v>
      </c>
      <c r="H38" s="75">
        <v>1</v>
      </c>
      <c r="I38" s="75">
        <v>0</v>
      </c>
      <c r="J38" s="72">
        <v>12</v>
      </c>
      <c r="K38" s="75">
        <v>0</v>
      </c>
      <c r="L38" s="72">
        <v>1</v>
      </c>
      <c r="M38" s="76">
        <f t="shared" si="0"/>
        <v>14</v>
      </c>
    </row>
    <row r="39" spans="1:13" ht="15.75" customHeight="1">
      <c r="A39" s="72">
        <v>25</v>
      </c>
      <c r="B39" s="73" t="s">
        <v>264</v>
      </c>
      <c r="C39" s="75" t="s">
        <v>261</v>
      </c>
      <c r="D39" s="75">
        <v>1</v>
      </c>
      <c r="E39" s="75">
        <v>0</v>
      </c>
      <c r="F39" s="75">
        <v>0</v>
      </c>
      <c r="G39" s="75">
        <v>0</v>
      </c>
      <c r="H39" s="75">
        <v>2</v>
      </c>
      <c r="I39" s="75">
        <v>0</v>
      </c>
      <c r="J39" s="75">
        <v>23</v>
      </c>
      <c r="K39" s="75">
        <v>0</v>
      </c>
      <c r="L39" s="75">
        <v>1</v>
      </c>
      <c r="M39" s="76">
        <f t="shared" si="0"/>
        <v>26</v>
      </c>
    </row>
    <row r="40" spans="1:13" ht="15.75" customHeight="1">
      <c r="A40" s="72">
        <v>26</v>
      </c>
      <c r="B40" s="73" t="s">
        <v>265</v>
      </c>
      <c r="C40" s="78">
        <v>44281</v>
      </c>
      <c r="D40" s="75">
        <v>0</v>
      </c>
      <c r="E40" s="75">
        <v>1</v>
      </c>
      <c r="F40" s="75">
        <v>0</v>
      </c>
      <c r="G40" s="75">
        <v>0</v>
      </c>
      <c r="H40" s="75">
        <v>4</v>
      </c>
      <c r="I40" s="75">
        <v>0</v>
      </c>
      <c r="J40" s="75">
        <v>0</v>
      </c>
      <c r="K40" s="75">
        <v>0</v>
      </c>
      <c r="L40" s="75">
        <v>11</v>
      </c>
      <c r="M40" s="76">
        <f t="shared" si="0"/>
        <v>15</v>
      </c>
    </row>
    <row r="41" spans="1:13" ht="15.75" customHeight="1">
      <c r="A41" s="72">
        <v>27</v>
      </c>
      <c r="B41" s="73" t="s">
        <v>266</v>
      </c>
      <c r="C41" s="78">
        <v>44286</v>
      </c>
      <c r="D41" s="75">
        <v>1</v>
      </c>
      <c r="E41" s="75">
        <v>0</v>
      </c>
      <c r="F41" s="75">
        <v>0</v>
      </c>
      <c r="G41" s="75">
        <v>0</v>
      </c>
      <c r="H41" s="75">
        <v>1</v>
      </c>
      <c r="I41" s="75">
        <v>0</v>
      </c>
      <c r="J41" s="75">
        <v>0</v>
      </c>
      <c r="K41" s="75">
        <v>0</v>
      </c>
      <c r="L41" s="75">
        <v>6</v>
      </c>
      <c r="M41" s="76">
        <f t="shared" si="0"/>
        <v>7</v>
      </c>
    </row>
    <row r="42" spans="1:13" ht="15.75" customHeight="1">
      <c r="A42" s="72">
        <v>28</v>
      </c>
      <c r="B42" s="79" t="s">
        <v>267</v>
      </c>
      <c r="C42" s="75" t="s">
        <v>268</v>
      </c>
      <c r="D42" s="75">
        <v>0</v>
      </c>
      <c r="E42" s="75">
        <v>1</v>
      </c>
      <c r="F42" s="75">
        <v>0</v>
      </c>
      <c r="G42" s="75">
        <v>0</v>
      </c>
      <c r="H42" s="75">
        <v>2</v>
      </c>
      <c r="I42" s="75">
        <v>0</v>
      </c>
      <c r="J42" s="75">
        <v>36</v>
      </c>
      <c r="K42" s="75">
        <v>0</v>
      </c>
      <c r="L42" s="75">
        <v>5</v>
      </c>
      <c r="M42" s="76">
        <f t="shared" si="0"/>
        <v>43</v>
      </c>
    </row>
    <row r="43" spans="1:13" ht="15.75" customHeight="1">
      <c r="A43" s="72">
        <v>29</v>
      </c>
      <c r="B43" s="73" t="s">
        <v>139</v>
      </c>
      <c r="C43" s="75" t="s">
        <v>268</v>
      </c>
      <c r="D43" s="75">
        <v>0</v>
      </c>
      <c r="E43" s="75">
        <v>0</v>
      </c>
      <c r="F43" s="75">
        <v>1</v>
      </c>
      <c r="G43" s="75">
        <v>0</v>
      </c>
      <c r="H43" s="75">
        <v>1</v>
      </c>
      <c r="I43" s="75">
        <v>0</v>
      </c>
      <c r="J43" s="75">
        <v>143</v>
      </c>
      <c r="K43" s="75">
        <v>0</v>
      </c>
      <c r="L43" s="75">
        <v>14</v>
      </c>
      <c r="M43" s="76">
        <f t="shared" si="0"/>
        <v>158</v>
      </c>
    </row>
    <row r="44" spans="1:13" ht="15.75" customHeight="1">
      <c r="A44" s="72">
        <v>30</v>
      </c>
      <c r="B44" s="73" t="s">
        <v>269</v>
      </c>
      <c r="C44" s="75" t="s">
        <v>268</v>
      </c>
      <c r="D44" s="75">
        <v>0</v>
      </c>
      <c r="E44" s="75">
        <v>0</v>
      </c>
      <c r="F44" s="75">
        <v>1</v>
      </c>
      <c r="G44" s="75">
        <v>0</v>
      </c>
      <c r="H44" s="75">
        <v>1</v>
      </c>
      <c r="I44" s="75">
        <v>0</v>
      </c>
      <c r="J44" s="75">
        <v>84</v>
      </c>
      <c r="K44" s="75">
        <v>0</v>
      </c>
      <c r="L44" s="75">
        <v>32</v>
      </c>
      <c r="M44" s="76">
        <f t="shared" si="0"/>
        <v>117</v>
      </c>
    </row>
    <row r="45" spans="1:13" ht="15.75" customHeight="1">
      <c r="A45" s="72">
        <v>31</v>
      </c>
      <c r="B45" s="73" t="s">
        <v>270</v>
      </c>
      <c r="C45" s="75" t="s">
        <v>268</v>
      </c>
      <c r="D45" s="75">
        <v>0</v>
      </c>
      <c r="E45" s="75">
        <v>1</v>
      </c>
      <c r="F45" s="75">
        <v>0</v>
      </c>
      <c r="G45" s="75">
        <v>0</v>
      </c>
      <c r="H45" s="75">
        <v>1</v>
      </c>
      <c r="I45" s="75">
        <v>0</v>
      </c>
      <c r="J45" s="75">
        <v>93</v>
      </c>
      <c r="K45" s="75">
        <v>0</v>
      </c>
      <c r="L45" s="75">
        <v>6</v>
      </c>
      <c r="M45" s="76">
        <f t="shared" si="0"/>
        <v>100</v>
      </c>
    </row>
    <row r="46" spans="1:13" ht="15.75" customHeight="1">
      <c r="A46" s="72">
        <v>32</v>
      </c>
      <c r="B46" s="73" t="s">
        <v>271</v>
      </c>
      <c r="C46" s="75" t="s">
        <v>272</v>
      </c>
      <c r="D46" s="75">
        <v>1</v>
      </c>
      <c r="E46" s="75">
        <v>0</v>
      </c>
      <c r="F46" s="75">
        <v>0</v>
      </c>
      <c r="G46" s="75">
        <v>0</v>
      </c>
      <c r="H46" s="75">
        <v>1</v>
      </c>
      <c r="I46" s="75">
        <v>0</v>
      </c>
      <c r="J46" s="75">
        <v>20</v>
      </c>
      <c r="K46" s="75">
        <v>0</v>
      </c>
      <c r="L46" s="75">
        <v>2</v>
      </c>
      <c r="M46" s="76">
        <f t="shared" si="0"/>
        <v>23</v>
      </c>
    </row>
    <row r="47" spans="1:13" ht="15.75" customHeight="1">
      <c r="A47" s="72">
        <v>33</v>
      </c>
      <c r="B47" s="73" t="s">
        <v>273</v>
      </c>
      <c r="C47" s="75" t="s">
        <v>272</v>
      </c>
      <c r="D47" s="75">
        <v>1</v>
      </c>
      <c r="E47" s="75">
        <v>0</v>
      </c>
      <c r="F47" s="75">
        <v>0</v>
      </c>
      <c r="G47" s="75">
        <v>0</v>
      </c>
      <c r="H47" s="75">
        <v>1</v>
      </c>
      <c r="I47" s="75">
        <v>0</v>
      </c>
      <c r="J47" s="75">
        <v>25</v>
      </c>
      <c r="K47" s="75">
        <v>0</v>
      </c>
      <c r="L47" s="75">
        <v>1</v>
      </c>
      <c r="M47" s="76">
        <f t="shared" si="0"/>
        <v>27</v>
      </c>
    </row>
    <row r="48" spans="1:13" ht="15.75" customHeight="1">
      <c r="A48" s="80"/>
      <c r="B48" s="69"/>
      <c r="C48" s="80"/>
      <c r="D48" s="81">
        <f t="shared" ref="D48:M48" si="1">SUM(D18:D47)</f>
        <v>15</v>
      </c>
      <c r="E48" s="81">
        <f t="shared" si="1"/>
        <v>12</v>
      </c>
      <c r="F48" s="81">
        <f t="shared" si="1"/>
        <v>3</v>
      </c>
      <c r="G48" s="81">
        <f t="shared" si="1"/>
        <v>0</v>
      </c>
      <c r="H48" s="76">
        <f t="shared" si="1"/>
        <v>53</v>
      </c>
      <c r="I48" s="76">
        <f t="shared" si="1"/>
        <v>3</v>
      </c>
      <c r="J48" s="76">
        <f t="shared" si="1"/>
        <v>1348</v>
      </c>
      <c r="K48" s="76">
        <f t="shared" si="1"/>
        <v>0</v>
      </c>
      <c r="L48" s="76">
        <f t="shared" si="1"/>
        <v>285</v>
      </c>
      <c r="M48" s="76">
        <f t="shared" si="1"/>
        <v>1689</v>
      </c>
    </row>
    <row r="49" spans="1:13" ht="15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3" ht="15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1:13" ht="15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ht="15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3" ht="15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1:13" ht="15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</row>
    <row r="55" spans="1:13" ht="15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</row>
    <row r="56" spans="1:13" ht="15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1:13" ht="15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</row>
    <row r="58" spans="1:13" ht="15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</row>
    <row r="59" spans="1:13" ht="15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</row>
    <row r="60" spans="1:13" ht="15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</row>
    <row r="61" spans="1:13" ht="15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</row>
    <row r="62" spans="1:13" ht="15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</row>
    <row r="63" spans="1:13" ht="15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</row>
    <row r="64" spans="1:13" ht="15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</row>
    <row r="65" spans="1:13" ht="15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1:13" ht="15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1:13" ht="15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1:13" ht="15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</row>
    <row r="69" spans="1:13" ht="15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</row>
    <row r="70" spans="1:13" ht="15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</row>
    <row r="71" spans="1:13" ht="15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1:13" ht="15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</row>
    <row r="73" spans="1:13" ht="15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1:13" ht="15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ht="15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</row>
    <row r="76" spans="1:13" ht="15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</row>
    <row r="77" spans="1:13" ht="15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</row>
    <row r="78" spans="1:13" ht="15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</row>
    <row r="79" spans="1:13" ht="15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1:13" ht="15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</row>
    <row r="81" spans="1:13" ht="15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1:13" ht="15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1:13" ht="15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</row>
    <row r="84" spans="1:13" ht="15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1:13" ht="15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1:13" ht="15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1:13" ht="15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</row>
    <row r="88" spans="1:13" ht="15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</row>
    <row r="89" spans="1:13" ht="15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1:13" ht="15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1:13" ht="15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1:13" ht="15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</row>
    <row r="93" spans="1:13" ht="15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</row>
    <row r="94" spans="1:13" ht="15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</row>
    <row r="95" spans="1:13" ht="15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</row>
    <row r="96" spans="1:13" ht="15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</row>
    <row r="97" spans="1:13" ht="15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</row>
    <row r="98" spans="1:13" ht="15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</row>
    <row r="99" spans="1:13" ht="15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</row>
    <row r="100" spans="1:13" ht="15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</row>
    <row r="101" spans="1:13" ht="15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</row>
    <row r="102" spans="1:13" ht="15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1:13" ht="15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</row>
    <row r="104" spans="1:13" ht="15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</row>
    <row r="105" spans="1:13" ht="15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</row>
    <row r="106" spans="1:13" ht="15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</row>
    <row r="107" spans="1:13" ht="15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</row>
    <row r="108" spans="1:13" ht="15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</row>
    <row r="109" spans="1:13" ht="15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</row>
    <row r="110" spans="1:13" ht="15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</row>
    <row r="111" spans="1:13" ht="15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</row>
    <row r="112" spans="1:13" ht="15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1:13" ht="15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</row>
    <row r="114" spans="1:13" ht="15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1:13" ht="15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</row>
    <row r="116" spans="1:13" ht="15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</row>
    <row r="117" spans="1:13" ht="15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</row>
    <row r="118" spans="1:13" ht="15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</row>
    <row r="119" spans="1:13" ht="15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</row>
    <row r="120" spans="1:13" ht="15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</row>
    <row r="121" spans="1:13" ht="15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</row>
    <row r="122" spans="1:13" ht="15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</row>
    <row r="123" spans="1:13" ht="15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1:13" ht="15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</row>
    <row r="125" spans="1:13" ht="15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</row>
    <row r="126" spans="1:13" ht="15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1:13" ht="15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</row>
    <row r="128" spans="1:13" ht="15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</row>
    <row r="129" spans="1:13" ht="15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</row>
    <row r="130" spans="1:13" ht="15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</row>
    <row r="131" spans="1:13" ht="15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</row>
    <row r="132" spans="1:13" ht="15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3" ht="15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</row>
    <row r="134" spans="1:13" ht="15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1:13" ht="15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</row>
    <row r="136" spans="1:13" ht="15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</row>
    <row r="137" spans="1:13" ht="15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</row>
    <row r="138" spans="1:13" ht="15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</row>
    <row r="139" spans="1:13" ht="15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</row>
    <row r="140" spans="1:13" ht="15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15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</row>
    <row r="142" spans="1:13" ht="15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</row>
    <row r="143" spans="1:13" ht="15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1:13" ht="15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1:13" ht="15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</row>
    <row r="146" spans="1:13" ht="15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</row>
    <row r="147" spans="1:13" ht="15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15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1:13" ht="15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</row>
    <row r="150" spans="1:13" ht="15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</row>
    <row r="151" spans="1:13" ht="15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</row>
    <row r="152" spans="1:13" ht="15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</row>
    <row r="153" spans="1:13" ht="15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</row>
    <row r="154" spans="1:13" ht="15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1:13" ht="15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</row>
    <row r="156" spans="1:13" ht="15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1:13" ht="15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1:13" ht="15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1:13" ht="15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ht="15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3" ht="15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3" ht="15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</row>
    <row r="163" spans="1:13" ht="15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</row>
    <row r="164" spans="1:13" ht="15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</row>
    <row r="165" spans="1:13" ht="15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1:13" ht="15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</row>
    <row r="167" spans="1:13" ht="15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</row>
    <row r="168" spans="1:13" ht="15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15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ht="15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</row>
    <row r="171" spans="1:13" ht="15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</row>
    <row r="172" spans="1:13" ht="15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1:13" ht="15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</row>
    <row r="174" spans="1:13" ht="15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</row>
    <row r="175" spans="1:13" ht="15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1:13" ht="15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</row>
    <row r="177" spans="1:13" ht="15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1:13" ht="15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</row>
    <row r="179" spans="1:13" ht="15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</row>
    <row r="180" spans="1:13" ht="15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1:13" ht="15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</row>
    <row r="182" spans="1:13" ht="15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1:13" ht="15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</row>
    <row r="184" spans="1:13" ht="15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</row>
    <row r="185" spans="1:13" ht="15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</row>
    <row r="186" spans="1:13" ht="15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</row>
    <row r="187" spans="1:13" ht="15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</row>
    <row r="188" spans="1:13" ht="15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</row>
    <row r="189" spans="1:13" ht="15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</row>
    <row r="190" spans="1:13" ht="15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</row>
    <row r="191" spans="1:13" ht="15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</row>
    <row r="192" spans="1:13" ht="15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</row>
    <row r="193" spans="1:13" ht="15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</row>
    <row r="194" spans="1:13" ht="15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</row>
    <row r="195" spans="1:13" ht="15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</row>
    <row r="196" spans="1:13" ht="15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</row>
    <row r="197" spans="1:13" ht="15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</row>
    <row r="198" spans="1:13" ht="15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</row>
    <row r="199" spans="1:13" ht="15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</row>
    <row r="200" spans="1:13" ht="15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</row>
    <row r="201" spans="1:13" ht="15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</row>
    <row r="202" spans="1:13" ht="15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</row>
    <row r="203" spans="1:13" ht="15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</row>
    <row r="204" spans="1:13" ht="15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</row>
    <row r="205" spans="1:13" ht="15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</row>
    <row r="206" spans="1:13" ht="15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</row>
    <row r="207" spans="1:13" ht="15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</row>
    <row r="208" spans="1:13" ht="15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</row>
    <row r="209" spans="1:13" ht="15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</row>
    <row r="210" spans="1:13" ht="15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</row>
    <row r="211" spans="1:13" ht="15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</row>
    <row r="212" spans="1:13" ht="15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</row>
    <row r="213" spans="1:13" ht="15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</row>
    <row r="214" spans="1:13" ht="15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</row>
    <row r="215" spans="1:13" ht="15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</row>
    <row r="216" spans="1:13" ht="15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</row>
    <row r="217" spans="1:13" ht="15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</row>
    <row r="218" spans="1:13" ht="15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</row>
    <row r="219" spans="1:13" ht="15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</row>
    <row r="220" spans="1:13" ht="15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</row>
    <row r="221" spans="1:13" ht="15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</row>
    <row r="222" spans="1:13" ht="15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</row>
    <row r="223" spans="1:13" ht="15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</row>
    <row r="224" spans="1:13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</row>
    <row r="225" spans="1:13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</row>
    <row r="226" spans="1:13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</row>
    <row r="227" spans="1:13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</row>
    <row r="228" spans="1:13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</row>
    <row r="229" spans="1:13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</row>
    <row r="230" spans="1:13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</row>
    <row r="231" spans="1:13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1:13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</row>
    <row r="233" spans="1:13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</row>
    <row r="234" spans="1:13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</row>
    <row r="235" spans="1:13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</row>
    <row r="236" spans="1:13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</row>
    <row r="237" spans="1:13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</row>
    <row r="238" spans="1:13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</row>
    <row r="239" spans="1:13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</row>
    <row r="240" spans="1:13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</row>
    <row r="241" spans="1:13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</row>
    <row r="242" spans="1:13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</row>
    <row r="243" spans="1:13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</row>
    <row r="244" spans="1:13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</row>
    <row r="245" spans="1:13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</row>
    <row r="246" spans="1:13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</row>
    <row r="247" spans="1:13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</row>
    <row r="248" spans="1:13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</row>
    <row r="249" spans="1:13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</row>
    <row r="250" spans="1:13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</row>
    <row r="251" spans="1:13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</row>
    <row r="252" spans="1:13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</row>
    <row r="253" spans="1:13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</row>
    <row r="254" spans="1:13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</row>
    <row r="255" spans="1:13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</row>
    <row r="256" spans="1:13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</row>
    <row r="257" spans="1:13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</row>
    <row r="258" spans="1:13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</row>
    <row r="259" spans="1:13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</row>
    <row r="260" spans="1:13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</row>
    <row r="261" spans="1:13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</row>
    <row r="262" spans="1:13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</row>
    <row r="263" spans="1:13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</row>
    <row r="264" spans="1:13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</row>
    <row r="265" spans="1:13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</row>
    <row r="266" spans="1:13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</row>
    <row r="267" spans="1:13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</row>
    <row r="268" spans="1:13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</row>
    <row r="269" spans="1:13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</row>
    <row r="270" spans="1:13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</row>
    <row r="271" spans="1:13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</row>
    <row r="272" spans="1:13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</row>
    <row r="273" spans="1:13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</row>
    <row r="274" spans="1:13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</row>
    <row r="275" spans="1:13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</row>
    <row r="276" spans="1:13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</row>
    <row r="277" spans="1:13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</row>
    <row r="278" spans="1:13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</row>
    <row r="279" spans="1:13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</row>
    <row r="280" spans="1:13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</row>
    <row r="281" spans="1:13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</row>
    <row r="282" spans="1:13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</row>
    <row r="283" spans="1:13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</row>
    <row r="284" spans="1:13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</row>
    <row r="285" spans="1:13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</row>
    <row r="286" spans="1:13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</row>
    <row r="287" spans="1:13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</row>
    <row r="288" spans="1:13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</row>
    <row r="289" spans="1:13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</row>
    <row r="290" spans="1:13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</row>
    <row r="291" spans="1:13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</row>
    <row r="292" spans="1:13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</row>
    <row r="293" spans="1:13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</row>
    <row r="294" spans="1:13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</row>
    <row r="295" spans="1:13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</row>
    <row r="296" spans="1:13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</row>
    <row r="297" spans="1:13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</row>
    <row r="298" spans="1:13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</row>
    <row r="299" spans="1:13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</row>
    <row r="300" spans="1:13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</row>
    <row r="301" spans="1:13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</row>
    <row r="302" spans="1:13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</row>
    <row r="303" spans="1:13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</row>
    <row r="304" spans="1:13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</row>
    <row r="305" spans="1:13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</row>
    <row r="306" spans="1:13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</row>
    <row r="307" spans="1:13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</row>
    <row r="308" spans="1:13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</row>
    <row r="309" spans="1:13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</row>
    <row r="310" spans="1:13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</row>
    <row r="311" spans="1:13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</row>
    <row r="312" spans="1:13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</row>
    <row r="313" spans="1:13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</row>
    <row r="314" spans="1:13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</row>
    <row r="315" spans="1:13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</row>
    <row r="316" spans="1:13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</row>
    <row r="317" spans="1:13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</row>
    <row r="318" spans="1:13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</row>
    <row r="319" spans="1:13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</row>
    <row r="320" spans="1:13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</row>
    <row r="321" spans="1:13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</row>
    <row r="322" spans="1:13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</row>
    <row r="323" spans="1:13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</row>
    <row r="324" spans="1:13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</row>
    <row r="325" spans="1:13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</row>
    <row r="326" spans="1:13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</row>
    <row r="327" spans="1:13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</row>
    <row r="328" spans="1:13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</row>
    <row r="329" spans="1:13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</row>
    <row r="330" spans="1:13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</row>
    <row r="331" spans="1:13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</row>
    <row r="332" spans="1:13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</row>
    <row r="333" spans="1:13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</row>
    <row r="334" spans="1:13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</row>
    <row r="335" spans="1:13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</row>
    <row r="336" spans="1:13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</row>
    <row r="337" spans="1:13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</row>
    <row r="338" spans="1:13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</row>
    <row r="339" spans="1:13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</row>
    <row r="340" spans="1:13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</row>
    <row r="341" spans="1:13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</row>
    <row r="342" spans="1:13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</row>
    <row r="343" spans="1:13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</row>
    <row r="344" spans="1:13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</row>
    <row r="345" spans="1:13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</row>
    <row r="346" spans="1:13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</row>
    <row r="347" spans="1:13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</row>
    <row r="348" spans="1:13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</row>
    <row r="349" spans="1:13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</row>
    <row r="350" spans="1:13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</row>
    <row r="351" spans="1:13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</row>
    <row r="352" spans="1:13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</row>
    <row r="353" spans="1:13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</row>
    <row r="354" spans="1:13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</row>
    <row r="355" spans="1:13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</row>
    <row r="356" spans="1:13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</row>
    <row r="357" spans="1:13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</row>
    <row r="358" spans="1:13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</row>
    <row r="359" spans="1:13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</row>
    <row r="360" spans="1:13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</row>
    <row r="361" spans="1:13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</row>
    <row r="362" spans="1:13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</row>
    <row r="363" spans="1:13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</row>
    <row r="364" spans="1:13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</row>
    <row r="365" spans="1:13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</row>
    <row r="366" spans="1:13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</row>
    <row r="367" spans="1:13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</row>
    <row r="368" spans="1:13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</row>
    <row r="369" spans="1:13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</row>
    <row r="370" spans="1:13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</row>
    <row r="371" spans="1:13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</row>
    <row r="372" spans="1:13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</row>
    <row r="373" spans="1:13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</row>
    <row r="374" spans="1:13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</row>
    <row r="375" spans="1:13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</row>
    <row r="376" spans="1:13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</row>
    <row r="377" spans="1:13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</row>
    <row r="378" spans="1:13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</row>
    <row r="379" spans="1:13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</row>
    <row r="380" spans="1:13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</row>
    <row r="381" spans="1:13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</row>
    <row r="382" spans="1:13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</row>
    <row r="383" spans="1:13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</row>
    <row r="384" spans="1:13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</row>
    <row r="385" spans="1:13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</row>
    <row r="386" spans="1:13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</row>
    <row r="387" spans="1:13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</row>
    <row r="388" spans="1:13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</row>
    <row r="389" spans="1:13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</row>
    <row r="390" spans="1:13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</row>
    <row r="391" spans="1:13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</row>
    <row r="392" spans="1:13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</row>
    <row r="393" spans="1:13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</row>
    <row r="394" spans="1:13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</row>
    <row r="395" spans="1:13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</row>
    <row r="396" spans="1:13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</row>
    <row r="397" spans="1:13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</row>
    <row r="398" spans="1:13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</row>
    <row r="399" spans="1:13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</row>
    <row r="400" spans="1:13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</row>
    <row r="401" spans="1:13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</row>
    <row r="402" spans="1:13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</row>
    <row r="403" spans="1:13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</row>
    <row r="404" spans="1:13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</row>
    <row r="405" spans="1:13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</row>
    <row r="406" spans="1:13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</row>
    <row r="407" spans="1:13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</row>
    <row r="408" spans="1:13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</row>
    <row r="409" spans="1:13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</row>
    <row r="410" spans="1:13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</row>
    <row r="411" spans="1:13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</row>
    <row r="412" spans="1:13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</row>
    <row r="413" spans="1:13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</row>
    <row r="414" spans="1:13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</row>
    <row r="415" spans="1:13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</row>
    <row r="416" spans="1:13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</row>
    <row r="417" spans="1:13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</row>
    <row r="418" spans="1:13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</row>
    <row r="419" spans="1:13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</row>
    <row r="420" spans="1:13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</row>
    <row r="421" spans="1:13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</row>
    <row r="422" spans="1:13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</row>
    <row r="423" spans="1:13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</row>
    <row r="424" spans="1:13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</row>
    <row r="425" spans="1:13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</row>
    <row r="426" spans="1:13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</row>
    <row r="427" spans="1:13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</row>
    <row r="428" spans="1:13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</row>
    <row r="429" spans="1:13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</row>
    <row r="430" spans="1:13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</row>
    <row r="431" spans="1:13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</row>
    <row r="432" spans="1:13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</row>
    <row r="433" spans="1:13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</row>
    <row r="434" spans="1:13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</row>
    <row r="435" spans="1:13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</row>
    <row r="436" spans="1:13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</row>
    <row r="437" spans="1:13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</row>
    <row r="438" spans="1:13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</row>
    <row r="439" spans="1:13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</row>
    <row r="440" spans="1:13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</row>
    <row r="441" spans="1:13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</row>
    <row r="442" spans="1:13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</row>
    <row r="443" spans="1:13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</row>
    <row r="444" spans="1:13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</row>
    <row r="445" spans="1:13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</row>
    <row r="446" spans="1:13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</row>
    <row r="447" spans="1:13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</row>
    <row r="448" spans="1:13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</row>
    <row r="449" spans="1:13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</row>
    <row r="450" spans="1:13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</row>
    <row r="451" spans="1:13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</row>
    <row r="452" spans="1:13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</row>
    <row r="453" spans="1:13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</row>
    <row r="454" spans="1:13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</row>
    <row r="455" spans="1:13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</row>
    <row r="456" spans="1:13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</row>
    <row r="457" spans="1:13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</row>
    <row r="458" spans="1:13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</row>
    <row r="459" spans="1:13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</row>
    <row r="460" spans="1:13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</row>
    <row r="461" spans="1:13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</row>
    <row r="462" spans="1:13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</row>
    <row r="463" spans="1:13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</row>
    <row r="464" spans="1:13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</row>
    <row r="465" spans="1:13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</row>
    <row r="466" spans="1:13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</row>
    <row r="467" spans="1:13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</row>
    <row r="468" spans="1:13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</row>
    <row r="469" spans="1:13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</row>
    <row r="470" spans="1:13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</row>
    <row r="471" spans="1:13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</row>
    <row r="472" spans="1:13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</row>
    <row r="473" spans="1:13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</row>
    <row r="474" spans="1:13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</row>
    <row r="475" spans="1:13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</row>
    <row r="476" spans="1:13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</row>
    <row r="477" spans="1:13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</row>
    <row r="478" spans="1:13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</row>
    <row r="479" spans="1:13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</row>
    <row r="480" spans="1:13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</row>
    <row r="481" spans="1:13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</row>
    <row r="482" spans="1:13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</row>
    <row r="483" spans="1:13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</row>
    <row r="484" spans="1:13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</row>
    <row r="485" spans="1:13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</row>
    <row r="486" spans="1:13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</row>
    <row r="487" spans="1:13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</row>
    <row r="488" spans="1:13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</row>
    <row r="489" spans="1:13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</row>
    <row r="490" spans="1:13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</row>
    <row r="491" spans="1:13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</row>
    <row r="492" spans="1:13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</row>
    <row r="493" spans="1:13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</row>
    <row r="494" spans="1:13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</row>
    <row r="495" spans="1:13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</row>
    <row r="496" spans="1:13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</row>
    <row r="497" spans="1:13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</row>
    <row r="498" spans="1:13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</row>
    <row r="499" spans="1:13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</row>
    <row r="500" spans="1:13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</row>
    <row r="501" spans="1:13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</row>
    <row r="502" spans="1:13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</row>
    <row r="503" spans="1:13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</row>
    <row r="504" spans="1:13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</row>
    <row r="505" spans="1:13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</row>
    <row r="506" spans="1:13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</row>
    <row r="507" spans="1:13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</row>
    <row r="508" spans="1:13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</row>
    <row r="509" spans="1:13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</row>
    <row r="510" spans="1:13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</row>
    <row r="511" spans="1:13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</row>
    <row r="512" spans="1:13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</row>
    <row r="513" spans="1:13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</row>
    <row r="514" spans="1:13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</row>
    <row r="515" spans="1:13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</row>
    <row r="516" spans="1:13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</row>
    <row r="517" spans="1:13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</row>
    <row r="518" spans="1:13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</row>
    <row r="519" spans="1:13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</row>
    <row r="520" spans="1:13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</row>
    <row r="521" spans="1:13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</row>
    <row r="522" spans="1:13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</row>
    <row r="523" spans="1:13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</row>
    <row r="524" spans="1:13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</row>
    <row r="525" spans="1:13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</row>
    <row r="526" spans="1:13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</row>
    <row r="527" spans="1:13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</row>
    <row r="528" spans="1:13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</row>
    <row r="529" spans="1:13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</row>
    <row r="530" spans="1:13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</row>
    <row r="531" spans="1:13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</row>
    <row r="532" spans="1:13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</row>
    <row r="533" spans="1:13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</row>
    <row r="534" spans="1:13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</row>
    <row r="535" spans="1:13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</row>
    <row r="536" spans="1:13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</row>
    <row r="537" spans="1:13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</row>
    <row r="538" spans="1:13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</row>
    <row r="539" spans="1:13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</row>
    <row r="540" spans="1:13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</row>
    <row r="541" spans="1:13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</row>
    <row r="542" spans="1:13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</row>
    <row r="543" spans="1:13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</row>
    <row r="544" spans="1:13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</row>
    <row r="545" spans="1:13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</row>
    <row r="546" spans="1:13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</row>
    <row r="547" spans="1:13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</row>
    <row r="548" spans="1:13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</row>
    <row r="549" spans="1:13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</row>
    <row r="550" spans="1:13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</row>
    <row r="551" spans="1:13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</row>
    <row r="552" spans="1:13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</row>
    <row r="553" spans="1:13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</row>
    <row r="554" spans="1:13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</row>
    <row r="555" spans="1:13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</row>
    <row r="556" spans="1:13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</row>
    <row r="557" spans="1:13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</row>
    <row r="558" spans="1:13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</row>
    <row r="559" spans="1:13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</row>
    <row r="560" spans="1:13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</row>
    <row r="561" spans="1:13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</row>
    <row r="562" spans="1:13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</row>
    <row r="563" spans="1:13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</row>
    <row r="564" spans="1:13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</row>
    <row r="565" spans="1:13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</row>
    <row r="566" spans="1:13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</row>
    <row r="567" spans="1:13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</row>
    <row r="568" spans="1:13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</row>
    <row r="569" spans="1:13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</row>
    <row r="570" spans="1:13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</row>
    <row r="571" spans="1:13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</row>
    <row r="572" spans="1:13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</row>
    <row r="573" spans="1:13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</row>
    <row r="574" spans="1:13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</row>
    <row r="575" spans="1:13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</row>
    <row r="576" spans="1:13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</row>
    <row r="577" spans="1:13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</row>
    <row r="578" spans="1:13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</row>
    <row r="579" spans="1:13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</row>
    <row r="580" spans="1:13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</row>
    <row r="581" spans="1:13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</row>
    <row r="582" spans="1:13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</row>
    <row r="583" spans="1:13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</row>
    <row r="584" spans="1:13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</row>
    <row r="585" spans="1:13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</row>
    <row r="586" spans="1:13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</row>
    <row r="587" spans="1:13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</row>
    <row r="588" spans="1:13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</row>
    <row r="589" spans="1:13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</row>
    <row r="590" spans="1:13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</row>
    <row r="591" spans="1:13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</row>
    <row r="592" spans="1:13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</row>
    <row r="593" spans="1:13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</row>
    <row r="594" spans="1:13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</row>
    <row r="595" spans="1:13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</row>
    <row r="596" spans="1:13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</row>
    <row r="597" spans="1:13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</row>
    <row r="598" spans="1:13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</row>
    <row r="599" spans="1:13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</row>
    <row r="600" spans="1:13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</row>
    <row r="601" spans="1:13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</row>
    <row r="602" spans="1:13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</row>
    <row r="603" spans="1:13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</row>
    <row r="604" spans="1:13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</row>
    <row r="605" spans="1:13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</row>
    <row r="606" spans="1:13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</row>
    <row r="607" spans="1:13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</row>
    <row r="608" spans="1:13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</row>
    <row r="609" spans="1:13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</row>
    <row r="610" spans="1:13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</row>
    <row r="611" spans="1:13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</row>
    <row r="612" spans="1:13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</row>
    <row r="613" spans="1:13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</row>
    <row r="614" spans="1:13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</row>
    <row r="615" spans="1:13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</row>
    <row r="616" spans="1:13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</row>
    <row r="617" spans="1:13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</row>
    <row r="618" spans="1:13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</row>
    <row r="619" spans="1:13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</row>
    <row r="620" spans="1:13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</row>
    <row r="621" spans="1:13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</row>
    <row r="622" spans="1:13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</row>
    <row r="623" spans="1:13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</row>
    <row r="624" spans="1:13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</row>
    <row r="625" spans="1:13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</row>
    <row r="626" spans="1:13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</row>
    <row r="627" spans="1:13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</row>
    <row r="628" spans="1:13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</row>
    <row r="629" spans="1:13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</row>
    <row r="630" spans="1:13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</row>
    <row r="631" spans="1:13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</row>
    <row r="632" spans="1:13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</row>
    <row r="633" spans="1:13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</row>
    <row r="634" spans="1:13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</row>
    <row r="635" spans="1:13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</row>
    <row r="636" spans="1:13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</row>
    <row r="637" spans="1:13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</row>
    <row r="638" spans="1:13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</row>
    <row r="639" spans="1:13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</row>
    <row r="640" spans="1:13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</row>
    <row r="641" spans="1:13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</row>
    <row r="642" spans="1:13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</row>
    <row r="643" spans="1:13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</row>
    <row r="644" spans="1:13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</row>
    <row r="645" spans="1:13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</row>
    <row r="646" spans="1:13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</row>
    <row r="647" spans="1:13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</row>
    <row r="648" spans="1:13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</row>
    <row r="649" spans="1:13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</row>
    <row r="650" spans="1:13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</row>
    <row r="651" spans="1:13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</row>
    <row r="652" spans="1:13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</row>
    <row r="653" spans="1:13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</row>
    <row r="654" spans="1:13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</row>
    <row r="655" spans="1:13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</row>
    <row r="656" spans="1:13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</row>
    <row r="657" spans="1:13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</row>
    <row r="658" spans="1:13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</row>
    <row r="659" spans="1:13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</row>
    <row r="660" spans="1:13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</row>
    <row r="661" spans="1:13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</row>
    <row r="662" spans="1:13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</row>
    <row r="663" spans="1:13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</row>
    <row r="664" spans="1:13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</row>
    <row r="665" spans="1:13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</row>
    <row r="666" spans="1:13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</row>
    <row r="667" spans="1:13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</row>
    <row r="668" spans="1:13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</row>
    <row r="669" spans="1:13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</row>
    <row r="670" spans="1:13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</row>
    <row r="671" spans="1:13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</row>
    <row r="672" spans="1:13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</row>
    <row r="673" spans="1:13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</row>
    <row r="674" spans="1:13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</row>
    <row r="675" spans="1:13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</row>
    <row r="676" spans="1:13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</row>
    <row r="677" spans="1:13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</row>
    <row r="678" spans="1:13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</row>
    <row r="679" spans="1:13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</row>
    <row r="680" spans="1:13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</row>
    <row r="681" spans="1:13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</row>
    <row r="682" spans="1:13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</row>
    <row r="683" spans="1:13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</row>
    <row r="684" spans="1:13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</row>
    <row r="685" spans="1:13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</row>
    <row r="686" spans="1:13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</row>
    <row r="687" spans="1:13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</row>
    <row r="688" spans="1:13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</row>
    <row r="689" spans="1:13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</row>
    <row r="690" spans="1:13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</row>
    <row r="691" spans="1:13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</row>
    <row r="692" spans="1:13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</row>
    <row r="693" spans="1:13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</row>
    <row r="694" spans="1:13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</row>
    <row r="695" spans="1:13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</row>
    <row r="696" spans="1:13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</row>
    <row r="697" spans="1:13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</row>
    <row r="698" spans="1:13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</row>
    <row r="699" spans="1:13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</row>
    <row r="700" spans="1:13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</row>
    <row r="701" spans="1:13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</row>
    <row r="702" spans="1:13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</row>
    <row r="703" spans="1:13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</row>
    <row r="704" spans="1:13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</row>
    <row r="705" spans="1:13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</row>
    <row r="706" spans="1:13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</row>
    <row r="707" spans="1:13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</row>
    <row r="708" spans="1:13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</row>
    <row r="709" spans="1:13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</row>
    <row r="710" spans="1:13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</row>
    <row r="711" spans="1:13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</row>
    <row r="712" spans="1:13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</row>
    <row r="713" spans="1:13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</row>
    <row r="714" spans="1:13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</row>
    <row r="715" spans="1:13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</row>
    <row r="716" spans="1:13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</row>
    <row r="717" spans="1:13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</row>
    <row r="718" spans="1:13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</row>
    <row r="719" spans="1:13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</row>
    <row r="720" spans="1:13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</row>
    <row r="721" spans="1:13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</row>
    <row r="722" spans="1:13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</row>
    <row r="723" spans="1:13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</row>
    <row r="724" spans="1:13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</row>
    <row r="725" spans="1:13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</row>
    <row r="726" spans="1:13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</row>
    <row r="727" spans="1:13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</row>
    <row r="728" spans="1:13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</row>
    <row r="729" spans="1:13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</row>
    <row r="730" spans="1:13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</row>
    <row r="731" spans="1:13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</row>
    <row r="732" spans="1:13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</row>
    <row r="733" spans="1:13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</row>
    <row r="734" spans="1:13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</row>
    <row r="735" spans="1:13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</row>
    <row r="736" spans="1:13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</row>
    <row r="737" spans="1:13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</row>
    <row r="738" spans="1:13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</row>
    <row r="739" spans="1:13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</row>
    <row r="740" spans="1:13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</row>
    <row r="741" spans="1:13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</row>
    <row r="742" spans="1:13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</row>
    <row r="743" spans="1:13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</row>
    <row r="744" spans="1:13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</row>
    <row r="745" spans="1:13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</row>
    <row r="746" spans="1:13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</row>
    <row r="747" spans="1:13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</row>
    <row r="748" spans="1:13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</row>
    <row r="749" spans="1:13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</row>
    <row r="750" spans="1:13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</row>
    <row r="751" spans="1:13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</row>
    <row r="752" spans="1:13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</row>
    <row r="753" spans="1:13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</row>
    <row r="754" spans="1:13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</row>
    <row r="755" spans="1:13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</row>
    <row r="756" spans="1:13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</row>
    <row r="757" spans="1:13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</row>
    <row r="758" spans="1:13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</row>
    <row r="759" spans="1:13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</row>
    <row r="760" spans="1:13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</row>
    <row r="761" spans="1:13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</row>
    <row r="762" spans="1:13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</row>
    <row r="763" spans="1:13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</row>
    <row r="764" spans="1:13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</row>
    <row r="765" spans="1:13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</row>
    <row r="766" spans="1:13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</row>
    <row r="767" spans="1:13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</row>
    <row r="768" spans="1:13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</row>
    <row r="769" spans="1:13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</row>
    <row r="770" spans="1:13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</row>
    <row r="771" spans="1:13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</row>
    <row r="772" spans="1:13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</row>
    <row r="773" spans="1:13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</row>
    <row r="774" spans="1:13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</row>
    <row r="775" spans="1:13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</row>
    <row r="776" spans="1:13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</row>
    <row r="777" spans="1:13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</row>
    <row r="778" spans="1:13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</row>
    <row r="779" spans="1:13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</row>
    <row r="780" spans="1:13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</row>
    <row r="781" spans="1:13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</row>
    <row r="782" spans="1:13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</row>
    <row r="783" spans="1:13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</row>
    <row r="784" spans="1:13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</row>
    <row r="785" spans="1:13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</row>
    <row r="786" spans="1:13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</row>
    <row r="787" spans="1:13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</row>
    <row r="788" spans="1:13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</row>
    <row r="789" spans="1:13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</row>
    <row r="790" spans="1:13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</row>
    <row r="791" spans="1:13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</row>
    <row r="792" spans="1:13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</row>
    <row r="793" spans="1:13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</row>
    <row r="794" spans="1:13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</row>
    <row r="795" spans="1:13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</row>
    <row r="796" spans="1:13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</row>
    <row r="797" spans="1:13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</row>
    <row r="798" spans="1:13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</row>
    <row r="799" spans="1:13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</row>
    <row r="800" spans="1:13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</row>
    <row r="801" spans="1:13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</row>
    <row r="802" spans="1:13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</row>
    <row r="803" spans="1:13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</row>
    <row r="804" spans="1:13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</row>
    <row r="805" spans="1:13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</row>
    <row r="806" spans="1:13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</row>
    <row r="807" spans="1:13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</row>
    <row r="808" spans="1:13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</row>
    <row r="809" spans="1:13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</row>
    <row r="810" spans="1:13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</row>
    <row r="811" spans="1:13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</row>
    <row r="812" spans="1:13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</row>
    <row r="813" spans="1:13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</row>
    <row r="814" spans="1:13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</row>
    <row r="815" spans="1:13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</row>
    <row r="816" spans="1:13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</row>
    <row r="817" spans="1:13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</row>
    <row r="818" spans="1:13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</row>
    <row r="819" spans="1:13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</row>
    <row r="820" spans="1:13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</row>
    <row r="821" spans="1:13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</row>
    <row r="822" spans="1:13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</row>
    <row r="823" spans="1:13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</row>
    <row r="824" spans="1:13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</row>
    <row r="825" spans="1:13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</row>
    <row r="826" spans="1:13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</row>
    <row r="827" spans="1:13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</row>
    <row r="828" spans="1:13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</row>
    <row r="829" spans="1:13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</row>
    <row r="830" spans="1:13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</row>
    <row r="831" spans="1:13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</row>
    <row r="832" spans="1:13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</row>
    <row r="833" spans="1:13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</row>
    <row r="834" spans="1:13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</row>
    <row r="835" spans="1:13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</row>
    <row r="836" spans="1:13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</row>
    <row r="837" spans="1:13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</row>
    <row r="838" spans="1:13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</row>
    <row r="839" spans="1:13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</row>
    <row r="840" spans="1:13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</row>
    <row r="841" spans="1:13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</row>
    <row r="842" spans="1:13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</row>
    <row r="843" spans="1:13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</row>
    <row r="844" spans="1:13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</row>
    <row r="845" spans="1:13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</row>
    <row r="846" spans="1:13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</row>
    <row r="847" spans="1:13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</row>
    <row r="848" spans="1:13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</row>
    <row r="849" spans="1:13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</row>
    <row r="850" spans="1:13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</row>
    <row r="851" spans="1:13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</row>
    <row r="852" spans="1:13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</row>
    <row r="853" spans="1:13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</row>
    <row r="854" spans="1:13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</row>
    <row r="855" spans="1:13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</row>
    <row r="856" spans="1:13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</row>
    <row r="857" spans="1:13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</row>
    <row r="858" spans="1:13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</row>
    <row r="859" spans="1:13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</row>
    <row r="860" spans="1:13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</row>
    <row r="861" spans="1:13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</row>
    <row r="862" spans="1:13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</row>
    <row r="863" spans="1:13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</row>
    <row r="864" spans="1:13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</row>
    <row r="865" spans="1:13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</row>
    <row r="866" spans="1:13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</row>
    <row r="867" spans="1:13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</row>
    <row r="868" spans="1:13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</row>
    <row r="869" spans="1:13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</row>
    <row r="870" spans="1:13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</row>
    <row r="871" spans="1:13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</row>
    <row r="872" spans="1:13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</row>
    <row r="873" spans="1:13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</row>
    <row r="874" spans="1:13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</row>
    <row r="875" spans="1:13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</row>
    <row r="876" spans="1:13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</row>
    <row r="877" spans="1:13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</row>
    <row r="878" spans="1:13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</row>
    <row r="879" spans="1:13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</row>
    <row r="880" spans="1:13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</row>
    <row r="881" spans="1:13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</row>
    <row r="882" spans="1:13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</row>
    <row r="883" spans="1:13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</row>
    <row r="884" spans="1:13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</row>
    <row r="885" spans="1:13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</row>
    <row r="886" spans="1:13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</row>
    <row r="887" spans="1:13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</row>
    <row r="888" spans="1:13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</row>
    <row r="889" spans="1:13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</row>
    <row r="890" spans="1:13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</row>
    <row r="891" spans="1:13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</row>
    <row r="892" spans="1:13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</row>
    <row r="893" spans="1:13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</row>
    <row r="894" spans="1:13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</row>
    <row r="895" spans="1:13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</row>
    <row r="896" spans="1:13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</row>
    <row r="897" spans="1:13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</row>
    <row r="898" spans="1:13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</row>
    <row r="899" spans="1:13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</row>
    <row r="900" spans="1:13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</row>
    <row r="901" spans="1:13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</row>
    <row r="902" spans="1:13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</row>
    <row r="903" spans="1:13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</row>
    <row r="904" spans="1:13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</row>
    <row r="905" spans="1:13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</row>
    <row r="906" spans="1:13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</row>
    <row r="907" spans="1:13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</row>
    <row r="908" spans="1:13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</row>
    <row r="909" spans="1:13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</row>
    <row r="910" spans="1:13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</row>
    <row r="911" spans="1:13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</row>
    <row r="912" spans="1:13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</row>
    <row r="913" spans="1:13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</row>
    <row r="914" spans="1:13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</row>
    <row r="915" spans="1:13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</row>
    <row r="916" spans="1:13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</row>
    <row r="917" spans="1:13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</row>
    <row r="918" spans="1:13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</row>
    <row r="919" spans="1:13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</row>
    <row r="920" spans="1:13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</row>
    <row r="921" spans="1:13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</row>
    <row r="922" spans="1:13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</row>
    <row r="923" spans="1:13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</row>
    <row r="924" spans="1:13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</row>
    <row r="925" spans="1:13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</row>
    <row r="926" spans="1:13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</row>
    <row r="927" spans="1:13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</row>
    <row r="928" spans="1:13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</row>
    <row r="929" spans="1:13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</row>
    <row r="930" spans="1:13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</row>
    <row r="931" spans="1:13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</row>
    <row r="932" spans="1:13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</row>
    <row r="933" spans="1:13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</row>
    <row r="934" spans="1:13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</row>
    <row r="935" spans="1:13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</row>
    <row r="936" spans="1:13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</row>
    <row r="937" spans="1:13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</row>
    <row r="938" spans="1:13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</row>
    <row r="939" spans="1:13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</row>
    <row r="940" spans="1:13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</row>
    <row r="941" spans="1:13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</row>
    <row r="942" spans="1:13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</row>
    <row r="943" spans="1:13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</row>
    <row r="944" spans="1:13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</row>
    <row r="945" spans="1:13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</row>
    <row r="946" spans="1:13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</row>
    <row r="947" spans="1:13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</row>
    <row r="948" spans="1:13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</row>
    <row r="949" spans="1:13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</row>
    <row r="950" spans="1:13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</row>
    <row r="951" spans="1:13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</row>
    <row r="952" spans="1:13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</row>
    <row r="953" spans="1:13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</row>
    <row r="954" spans="1:13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</row>
    <row r="955" spans="1:13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</row>
    <row r="956" spans="1:13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</row>
    <row r="957" spans="1:13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</row>
    <row r="958" spans="1:13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</row>
    <row r="959" spans="1:13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</row>
    <row r="960" spans="1:13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</row>
    <row r="961" spans="1:13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</row>
    <row r="962" spans="1:13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</row>
    <row r="963" spans="1:13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</row>
    <row r="964" spans="1:13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</row>
    <row r="965" spans="1:13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</row>
    <row r="966" spans="1:13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</row>
    <row r="967" spans="1:13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</row>
    <row r="968" spans="1:13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</row>
    <row r="969" spans="1:13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</row>
    <row r="970" spans="1:13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</row>
    <row r="971" spans="1:13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</row>
    <row r="972" spans="1:13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</row>
    <row r="973" spans="1:13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</row>
    <row r="974" spans="1:13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</row>
    <row r="975" spans="1:13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</row>
    <row r="976" spans="1:13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</row>
    <row r="977" spans="1:13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</row>
    <row r="978" spans="1:13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</row>
    <row r="979" spans="1:13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</row>
    <row r="980" spans="1:13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</row>
    <row r="981" spans="1:13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</row>
    <row r="982" spans="1:13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</row>
    <row r="983" spans="1:13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</row>
    <row r="984" spans="1:13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</row>
    <row r="985" spans="1:13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</row>
    <row r="986" spans="1:13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</row>
    <row r="987" spans="1:13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</row>
    <row r="988" spans="1:13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</row>
    <row r="989" spans="1:13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</row>
    <row r="990" spans="1:13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</row>
    <row r="991" spans="1:13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</row>
  </sheetData>
  <mergeCells count="17">
    <mergeCell ref="A10:B11"/>
    <mergeCell ref="D16:G16"/>
    <mergeCell ref="H16:I16"/>
    <mergeCell ref="C10:M11"/>
    <mergeCell ref="A12:M12"/>
    <mergeCell ref="A13:B14"/>
    <mergeCell ref="C13:M14"/>
    <mergeCell ref="A16:A17"/>
    <mergeCell ref="B16:B17"/>
    <mergeCell ref="C16:C17"/>
    <mergeCell ref="J16:M16"/>
    <mergeCell ref="A1:M1"/>
    <mergeCell ref="A2:R2"/>
    <mergeCell ref="A4:B5"/>
    <mergeCell ref="C4:M5"/>
    <mergeCell ref="A7:B8"/>
    <mergeCell ref="C7:M8"/>
  </mergeCells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5" sqref="B25"/>
    </sheetView>
  </sheetViews>
  <sheetFormatPr defaultColWidth="12.625" defaultRowHeight="15" customHeight="1"/>
  <cols>
    <col min="1" max="1" width="5.25" customWidth="1"/>
    <col min="2" max="2" width="45.125" customWidth="1"/>
    <col min="3" max="3" width="34.375" customWidth="1"/>
    <col min="4" max="4" width="36.875" customWidth="1"/>
    <col min="5" max="5" width="25.75" customWidth="1"/>
    <col min="6" max="26" width="7.625" customWidth="1"/>
  </cols>
  <sheetData>
    <row r="1" spans="1:14">
      <c r="A1" s="132" t="s">
        <v>274</v>
      </c>
      <c r="B1" s="85"/>
      <c r="C1" s="85"/>
      <c r="D1" s="85"/>
      <c r="E1" s="85"/>
      <c r="F1" s="66"/>
      <c r="G1" s="66"/>
      <c r="H1" s="66"/>
      <c r="I1" s="66"/>
      <c r="J1" s="66"/>
      <c r="K1" s="66"/>
      <c r="L1" s="66"/>
      <c r="M1" s="66"/>
      <c r="N1" s="66"/>
    </row>
    <row r="2" spans="1:14">
      <c r="A2" s="189" t="s">
        <v>368</v>
      </c>
      <c r="B2" s="85"/>
      <c r="C2" s="85"/>
      <c r="D2" s="85"/>
      <c r="E2" s="85"/>
      <c r="F2" s="66"/>
      <c r="G2" s="66"/>
      <c r="H2" s="66"/>
      <c r="I2" s="66"/>
      <c r="J2" s="66"/>
      <c r="K2" s="66"/>
      <c r="L2" s="66"/>
      <c r="M2" s="66"/>
      <c r="N2" s="66"/>
    </row>
    <row r="3" spans="1:14" ht="15.75">
      <c r="A3" s="82"/>
      <c r="B3" s="82"/>
      <c r="C3" s="82"/>
      <c r="D3" s="82"/>
      <c r="E3" s="82"/>
      <c r="F3" s="66"/>
      <c r="G3" s="66"/>
      <c r="H3" s="66"/>
      <c r="I3" s="66"/>
      <c r="J3" s="66"/>
      <c r="K3" s="66"/>
      <c r="L3" s="66"/>
      <c r="M3" s="66"/>
      <c r="N3" s="66"/>
    </row>
    <row r="4" spans="1:14" ht="12.75" customHeight="1">
      <c r="A4" s="131" t="s">
        <v>6</v>
      </c>
      <c r="B4" s="85"/>
      <c r="C4" s="131"/>
      <c r="D4" s="85"/>
      <c r="E4" s="85"/>
      <c r="F4" s="66"/>
      <c r="G4" s="66"/>
      <c r="H4" s="66"/>
      <c r="I4" s="66"/>
      <c r="J4" s="66"/>
      <c r="K4" s="66"/>
      <c r="L4" s="66"/>
      <c r="M4" s="66"/>
      <c r="N4" s="66"/>
    </row>
    <row r="5" spans="1:14" ht="56.25" customHeight="1">
      <c r="A5" s="85"/>
      <c r="B5" s="85"/>
      <c r="C5" s="86"/>
      <c r="D5" s="86"/>
      <c r="E5" s="86"/>
      <c r="F5" s="66"/>
      <c r="G5" s="66"/>
      <c r="H5" s="66"/>
      <c r="I5" s="66"/>
      <c r="J5" s="66"/>
      <c r="K5" s="66"/>
      <c r="L5" s="66"/>
      <c r="M5" s="66"/>
      <c r="N5" s="66"/>
    </row>
    <row r="6" spans="1:14" ht="15.75">
      <c r="A6" s="82"/>
      <c r="B6" s="82"/>
      <c r="C6" s="82"/>
      <c r="D6" s="82"/>
      <c r="E6" s="82"/>
      <c r="F6" s="66"/>
      <c r="G6" s="66"/>
      <c r="H6" s="66"/>
      <c r="I6" s="66"/>
      <c r="J6" s="66"/>
      <c r="K6" s="66"/>
      <c r="L6" s="66"/>
      <c r="M6" s="66"/>
      <c r="N6" s="66"/>
    </row>
    <row r="7" spans="1:14" ht="15.75" customHeight="1">
      <c r="A7" s="131" t="s">
        <v>7</v>
      </c>
      <c r="B7" s="85"/>
      <c r="C7" s="131"/>
      <c r="D7" s="85"/>
      <c r="E7" s="85"/>
      <c r="F7" s="66"/>
      <c r="G7" s="66"/>
      <c r="H7" s="66"/>
      <c r="I7" s="66"/>
      <c r="J7" s="66"/>
      <c r="K7" s="66"/>
      <c r="L7" s="66"/>
      <c r="M7" s="66"/>
      <c r="N7" s="66"/>
    </row>
    <row r="8" spans="1:14" ht="21.75" customHeight="1">
      <c r="A8" s="85"/>
      <c r="B8" s="85"/>
      <c r="C8" s="86"/>
      <c r="D8" s="86"/>
      <c r="E8" s="86"/>
      <c r="F8" s="66"/>
      <c r="G8" s="66"/>
      <c r="H8" s="66"/>
      <c r="I8" s="66"/>
      <c r="J8" s="66"/>
      <c r="K8" s="66"/>
      <c r="L8" s="66"/>
      <c r="M8" s="66"/>
      <c r="N8" s="66"/>
    </row>
    <row r="9" spans="1:14" ht="15.75">
      <c r="A9" s="82"/>
      <c r="B9" s="82"/>
      <c r="C9" s="82"/>
      <c r="D9" s="82"/>
      <c r="E9" s="82"/>
    </row>
    <row r="10" spans="1:14" ht="21" customHeight="1">
      <c r="A10" s="131" t="s">
        <v>8</v>
      </c>
      <c r="B10" s="85"/>
      <c r="C10" s="131"/>
      <c r="D10" s="85"/>
      <c r="E10" s="85"/>
    </row>
    <row r="11" spans="1:14" ht="21" customHeight="1">
      <c r="A11" s="85"/>
      <c r="B11" s="85"/>
      <c r="C11" s="86"/>
      <c r="D11" s="86"/>
      <c r="E11" s="86"/>
    </row>
    <row r="12" spans="1:14" ht="15.75">
      <c r="A12" s="82"/>
      <c r="B12" s="82"/>
      <c r="C12" s="82"/>
      <c r="D12" s="82"/>
      <c r="E12" s="82"/>
    </row>
    <row r="13" spans="1:14" ht="30.75" customHeight="1">
      <c r="A13" s="131" t="s">
        <v>55</v>
      </c>
      <c r="B13" s="85"/>
      <c r="C13" s="131"/>
      <c r="D13" s="85"/>
      <c r="E13" s="85"/>
    </row>
    <row r="14" spans="1:14" ht="24.75" customHeight="1">
      <c r="A14" s="85"/>
      <c r="B14" s="85"/>
      <c r="C14" s="86"/>
      <c r="D14" s="86"/>
      <c r="E14" s="86"/>
    </row>
    <row r="15" spans="1:14" ht="15.75">
      <c r="A15" s="82"/>
      <c r="B15" s="82"/>
      <c r="C15" s="82"/>
      <c r="D15" s="82"/>
      <c r="E15" s="82"/>
    </row>
    <row r="16" spans="1:14" ht="47.25">
      <c r="A16" s="61" t="s">
        <v>11</v>
      </c>
      <c r="B16" s="61" t="s">
        <v>275</v>
      </c>
      <c r="C16" s="61" t="s">
        <v>276</v>
      </c>
      <c r="D16" s="61" t="s">
        <v>277</v>
      </c>
      <c r="E16" s="61" t="s">
        <v>278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5.75">
      <c r="A17" s="61">
        <v>1</v>
      </c>
      <c r="B17" s="61"/>
      <c r="C17" s="61"/>
      <c r="D17" s="61"/>
      <c r="E17" s="61">
        <v>0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5.75">
      <c r="A18" s="61">
        <v>2</v>
      </c>
      <c r="B18" s="61"/>
      <c r="C18" s="61"/>
      <c r="D18" s="61"/>
      <c r="E18" s="61">
        <v>0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5.75">
      <c r="A19" s="61">
        <v>3</v>
      </c>
      <c r="B19" s="61"/>
      <c r="C19" s="61"/>
      <c r="D19" s="61"/>
      <c r="E19" s="61">
        <v>0</v>
      </c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5.75">
      <c r="A20" s="61">
        <v>4</v>
      </c>
      <c r="B20" s="61"/>
      <c r="C20" s="61"/>
      <c r="D20" s="61"/>
      <c r="E20" s="61">
        <v>0</v>
      </c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5.75" customHeight="1">
      <c r="A21" s="61">
        <v>5</v>
      </c>
      <c r="B21" s="61"/>
      <c r="C21" s="61"/>
      <c r="D21" s="61"/>
      <c r="E21" s="61">
        <v>0</v>
      </c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5.75" customHeight="1">
      <c r="A22" s="61">
        <v>6</v>
      </c>
      <c r="B22" s="61"/>
      <c r="C22" s="61"/>
      <c r="D22" s="61"/>
      <c r="E22" s="61">
        <v>0</v>
      </c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5.75" customHeight="1">
      <c r="A23" s="61">
        <v>7</v>
      </c>
      <c r="B23" s="61"/>
      <c r="C23" s="61"/>
      <c r="D23" s="61"/>
      <c r="E23" s="61">
        <v>0</v>
      </c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5.75" customHeight="1">
      <c r="A24" s="61">
        <v>8</v>
      </c>
      <c r="B24" s="61"/>
      <c r="C24" s="61"/>
      <c r="D24" s="61"/>
      <c r="E24" s="61">
        <v>0</v>
      </c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5.75" customHeight="1">
      <c r="A25" s="61">
        <v>9</v>
      </c>
      <c r="B25" s="61"/>
      <c r="C25" s="61"/>
      <c r="D25" s="61"/>
      <c r="E25" s="61">
        <v>0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5.75" customHeight="1">
      <c r="A26" s="61">
        <v>10</v>
      </c>
      <c r="B26" s="61"/>
      <c r="C26" s="61"/>
      <c r="D26" s="61"/>
      <c r="E26" s="61">
        <v>0</v>
      </c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5.75" customHeight="1">
      <c r="A27" s="61">
        <v>11</v>
      </c>
      <c r="B27" s="61"/>
      <c r="C27" s="61"/>
      <c r="D27" s="61"/>
      <c r="E27" s="61">
        <v>0</v>
      </c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5.75" customHeight="1">
      <c r="A28" s="61">
        <v>12</v>
      </c>
      <c r="B28" s="61"/>
      <c r="C28" s="61"/>
      <c r="D28" s="61"/>
      <c r="E28" s="61">
        <v>0</v>
      </c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5.75" customHeight="1">
      <c r="A29" s="61">
        <v>13</v>
      </c>
      <c r="B29" s="61"/>
      <c r="C29" s="61"/>
      <c r="D29" s="61"/>
      <c r="E29" s="61">
        <v>0</v>
      </c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5.75" customHeight="1">
      <c r="A30" s="15"/>
      <c r="B30" s="15"/>
      <c r="C30" s="15"/>
      <c r="D30" s="15"/>
      <c r="E30" s="83">
        <f>SUM(E17:E29)</f>
        <v>0</v>
      </c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5.75" customHeight="1"/>
    <row r="37" spans="1:14" ht="15.75" customHeight="1"/>
    <row r="38" spans="1:14" ht="15.75" customHeight="1"/>
    <row r="39" spans="1:14" ht="15.75" customHeight="1"/>
    <row r="40" spans="1:14" ht="15.75" customHeight="1"/>
    <row r="41" spans="1:14" ht="15.75" customHeight="1"/>
    <row r="42" spans="1:14" ht="15.75" customHeight="1"/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0:B11"/>
    <mergeCell ref="A13:B14"/>
    <mergeCell ref="A1:E1"/>
    <mergeCell ref="A2:E2"/>
    <mergeCell ref="A4:B5"/>
    <mergeCell ref="C4:E5"/>
    <mergeCell ref="A7:B8"/>
    <mergeCell ref="C7:E8"/>
    <mergeCell ref="C10:E11"/>
    <mergeCell ref="C13:E14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2.625" defaultRowHeight="15" customHeight="1"/>
  <cols>
    <col min="1" max="1" width="5.25" customWidth="1"/>
    <col min="2" max="2" width="33" customWidth="1"/>
    <col min="3" max="3" width="27.625" customWidth="1"/>
    <col min="4" max="5" width="43" customWidth="1"/>
    <col min="6" max="6" width="38.5" customWidth="1"/>
    <col min="7" max="26" width="7.625" customWidth="1"/>
  </cols>
  <sheetData>
    <row r="1" spans="1:6" ht="14.25">
      <c r="A1" s="91" t="s">
        <v>279</v>
      </c>
      <c r="B1" s="85"/>
      <c r="C1" s="85"/>
      <c r="D1" s="85"/>
      <c r="E1" s="85"/>
      <c r="F1" s="85"/>
    </row>
    <row r="2" spans="1:6" ht="14.25">
      <c r="A2" s="91" t="s">
        <v>195</v>
      </c>
      <c r="B2" s="85"/>
      <c r="C2" s="85"/>
      <c r="D2" s="85"/>
      <c r="E2" s="85"/>
      <c r="F2" s="85"/>
    </row>
    <row r="3" spans="1:6">
      <c r="A3" s="4"/>
      <c r="B3" s="4"/>
      <c r="C3" s="4"/>
      <c r="D3" s="4"/>
      <c r="E3" s="4"/>
      <c r="F3" s="4"/>
    </row>
    <row r="4" spans="1:6" ht="24" customHeight="1">
      <c r="A4" s="102" t="s">
        <v>6</v>
      </c>
      <c r="B4" s="85"/>
      <c r="C4" s="84"/>
      <c r="D4" s="85"/>
      <c r="E4" s="85"/>
      <c r="F4" s="85"/>
    </row>
    <row r="5" spans="1:6" ht="19.5" customHeight="1">
      <c r="A5" s="85"/>
      <c r="B5" s="85"/>
      <c r="C5" s="85"/>
      <c r="D5" s="85"/>
      <c r="E5" s="85"/>
      <c r="F5" s="85"/>
    </row>
    <row r="6" spans="1:6" ht="18" customHeight="1">
      <c r="A6" s="85"/>
      <c r="B6" s="85"/>
      <c r="C6" s="86"/>
      <c r="D6" s="86"/>
      <c r="E6" s="86"/>
      <c r="F6" s="86"/>
    </row>
    <row r="7" spans="1:6">
      <c r="A7" s="4"/>
      <c r="B7" s="4"/>
      <c r="C7" s="4"/>
      <c r="D7" s="4"/>
      <c r="E7" s="4"/>
      <c r="F7" s="4"/>
    </row>
    <row r="8" spans="1:6" ht="14.25">
      <c r="A8" s="102" t="s">
        <v>7</v>
      </c>
      <c r="B8" s="85"/>
      <c r="C8" s="84"/>
      <c r="D8" s="85"/>
      <c r="E8" s="85"/>
      <c r="F8" s="85"/>
    </row>
    <row r="9" spans="1:6" ht="14.25">
      <c r="A9" s="85"/>
      <c r="B9" s="85"/>
      <c r="C9" s="86"/>
      <c r="D9" s="86"/>
      <c r="E9" s="86"/>
      <c r="F9" s="86"/>
    </row>
    <row r="10" spans="1:6">
      <c r="A10" s="4"/>
      <c r="B10" s="4"/>
      <c r="C10" s="4"/>
      <c r="D10" s="4"/>
      <c r="E10" s="4"/>
      <c r="F10" s="4"/>
    </row>
    <row r="11" spans="1:6" ht="14.25">
      <c r="A11" s="102" t="s">
        <v>8</v>
      </c>
      <c r="B11" s="85"/>
      <c r="C11" s="84"/>
      <c r="D11" s="85"/>
      <c r="E11" s="85"/>
      <c r="F11" s="85"/>
    </row>
    <row r="12" spans="1:6" ht="14.25">
      <c r="A12" s="85"/>
      <c r="B12" s="85"/>
      <c r="C12" s="86"/>
      <c r="D12" s="86"/>
      <c r="E12" s="86"/>
      <c r="F12" s="86"/>
    </row>
    <row r="13" spans="1:6" ht="14.25" customHeight="1">
      <c r="A13" s="4"/>
      <c r="B13" s="4"/>
      <c r="C13" s="4"/>
      <c r="D13" s="4"/>
      <c r="E13" s="4"/>
      <c r="F13" s="4"/>
    </row>
    <row r="14" spans="1:6" ht="15" customHeight="1">
      <c r="A14" s="102" t="s">
        <v>55</v>
      </c>
      <c r="B14" s="85"/>
      <c r="C14" s="84"/>
      <c r="D14" s="85"/>
      <c r="E14" s="85"/>
      <c r="F14" s="85"/>
    </row>
    <row r="15" spans="1:6" ht="27" customHeight="1">
      <c r="A15" s="85"/>
      <c r="B15" s="85"/>
      <c r="C15" s="86"/>
      <c r="D15" s="86"/>
      <c r="E15" s="86"/>
      <c r="F15" s="86"/>
    </row>
    <row r="16" spans="1:6">
      <c r="A16" s="4"/>
      <c r="B16" s="4"/>
      <c r="C16" s="4"/>
      <c r="D16" s="4"/>
      <c r="E16" s="4"/>
      <c r="F16" s="4"/>
    </row>
    <row r="17" spans="1:15" ht="60">
      <c r="A17" s="40" t="s">
        <v>56</v>
      </c>
      <c r="B17" s="40" t="s">
        <v>12</v>
      </c>
      <c r="C17" s="40" t="s">
        <v>280</v>
      </c>
      <c r="D17" s="40" t="s">
        <v>281</v>
      </c>
      <c r="E17" s="40" t="s">
        <v>282</v>
      </c>
      <c r="F17" s="40" t="s">
        <v>283</v>
      </c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40">
        <v>1</v>
      </c>
      <c r="B18" s="40"/>
      <c r="C18" s="40"/>
      <c r="D18" s="40"/>
      <c r="E18" s="40"/>
      <c r="F18" s="40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40">
        <v>2</v>
      </c>
      <c r="B19" s="40"/>
      <c r="C19" s="40"/>
      <c r="D19" s="40"/>
      <c r="E19" s="40"/>
      <c r="F19" s="40"/>
      <c r="G19" s="15"/>
      <c r="H19" s="15"/>
      <c r="I19" s="15"/>
      <c r="J19" s="15"/>
      <c r="K19" s="15"/>
      <c r="L19" s="15"/>
      <c r="M19" s="15"/>
      <c r="N19" s="15"/>
      <c r="O19" s="15"/>
    </row>
    <row r="20" spans="1:15">
      <c r="A20" s="40">
        <v>3</v>
      </c>
      <c r="B20" s="40"/>
      <c r="C20" s="40"/>
      <c r="D20" s="40"/>
      <c r="E20" s="40"/>
      <c r="F20" s="40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75" customHeight="1">
      <c r="A21" s="40">
        <v>4</v>
      </c>
      <c r="B21" s="40"/>
      <c r="C21" s="40"/>
      <c r="D21" s="40"/>
      <c r="E21" s="40"/>
      <c r="F21" s="40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5.75" customHeight="1">
      <c r="A22" s="40">
        <v>5</v>
      </c>
      <c r="B22" s="40"/>
      <c r="C22" s="40"/>
      <c r="D22" s="40"/>
      <c r="E22" s="40"/>
      <c r="F22" s="40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75" customHeight="1">
      <c r="A23" s="40">
        <v>6</v>
      </c>
      <c r="B23" s="40"/>
      <c r="C23" s="40"/>
      <c r="D23" s="40"/>
      <c r="E23" s="40"/>
      <c r="F23" s="40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75" customHeight="1">
      <c r="A24" s="40">
        <v>7</v>
      </c>
      <c r="B24" s="40"/>
      <c r="C24" s="40"/>
      <c r="D24" s="40"/>
      <c r="E24" s="40"/>
      <c r="F24" s="40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customHeight="1">
      <c r="A25" s="40">
        <v>8</v>
      </c>
      <c r="B25" s="40"/>
      <c r="C25" s="40"/>
      <c r="D25" s="40"/>
      <c r="E25" s="40"/>
      <c r="F25" s="40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75" customHeight="1">
      <c r="A26" s="40">
        <v>9</v>
      </c>
      <c r="B26" s="40"/>
      <c r="C26" s="40"/>
      <c r="D26" s="40"/>
      <c r="E26" s="40"/>
      <c r="F26" s="40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75" customHeight="1">
      <c r="A27" s="40">
        <v>10</v>
      </c>
      <c r="B27" s="40"/>
      <c r="C27" s="40"/>
      <c r="D27" s="40"/>
      <c r="E27" s="40"/>
      <c r="F27" s="40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customHeight="1">
      <c r="A28" s="40">
        <v>11</v>
      </c>
      <c r="B28" s="40"/>
      <c r="C28" s="40"/>
      <c r="D28" s="40"/>
      <c r="E28" s="40"/>
      <c r="F28" s="40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5.75" customHeight="1">
      <c r="A29" s="40">
        <v>12</v>
      </c>
      <c r="B29" s="40"/>
      <c r="C29" s="40"/>
      <c r="D29" s="40"/>
      <c r="E29" s="40"/>
      <c r="F29" s="40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5.75" customHeight="1">
      <c r="A30" s="40">
        <v>13</v>
      </c>
      <c r="B30" s="40"/>
      <c r="C30" s="40"/>
      <c r="D30" s="40"/>
      <c r="E30" s="40"/>
      <c r="F30" s="40"/>
    </row>
    <row r="31" spans="1:15" ht="15.75" customHeight="1">
      <c r="A31" s="40">
        <v>14</v>
      </c>
      <c r="B31" s="40"/>
      <c r="C31" s="40"/>
      <c r="D31" s="40"/>
      <c r="E31" s="40"/>
      <c r="F31" s="40"/>
    </row>
    <row r="32" spans="1:15" ht="15.75" customHeight="1">
      <c r="A32" s="40">
        <v>15</v>
      </c>
      <c r="B32" s="40"/>
      <c r="C32" s="40"/>
      <c r="D32" s="40"/>
      <c r="E32" s="40"/>
      <c r="F32" s="40"/>
    </row>
    <row r="33" spans="1:6" ht="15.75" customHeight="1">
      <c r="A33" s="40">
        <v>16</v>
      </c>
      <c r="B33" s="40"/>
      <c r="C33" s="40"/>
      <c r="D33" s="40"/>
      <c r="E33" s="40"/>
      <c r="F33" s="40"/>
    </row>
    <row r="34" spans="1:6" ht="15.75" customHeight="1"/>
    <row r="35" spans="1:6" ht="15.75" customHeight="1"/>
    <row r="36" spans="1:6" ht="15.75" customHeight="1"/>
    <row r="37" spans="1:6" ht="15.75" customHeight="1"/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1:B12"/>
    <mergeCell ref="A14:B15"/>
    <mergeCell ref="A1:F1"/>
    <mergeCell ref="A2:F2"/>
    <mergeCell ref="A4:B6"/>
    <mergeCell ref="C4:F6"/>
    <mergeCell ref="A8:B9"/>
    <mergeCell ref="C8:F9"/>
    <mergeCell ref="C11:F12"/>
    <mergeCell ref="C14:F1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результаты реализации программ </vt:lpstr>
      <vt:lpstr>достижение обучающихся </vt:lpstr>
      <vt:lpstr>эффективность педагога</vt:lpstr>
      <vt:lpstr>кол-во обучающихся </vt:lpstr>
      <vt:lpstr>Организация мероприятий </vt:lpstr>
      <vt:lpstr>социальные партнёры </vt:lpstr>
      <vt:lpstr>обратная связь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Пользователь Windows</cp:lastModifiedBy>
  <dcterms:created xsi:type="dcterms:W3CDTF">2014-09-25T03:54:54Z</dcterms:created>
  <dcterms:modified xsi:type="dcterms:W3CDTF">2021-09-29T10:27:53Z</dcterms:modified>
</cp:coreProperties>
</file>