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900" windowWidth="24375" windowHeight="12945" firstSheet="1" activeTab="1"/>
  </bookViews>
  <sheets>
    <sheet name="результаты реализации программ " sheetId="1" r:id="rId1"/>
    <sheet name="достижение обучающихся " sheetId="2" r:id="rId2"/>
    <sheet name="эффективность педагога" sheetId="3" r:id="rId3"/>
    <sheet name="кол-во обучающихся " sheetId="4" r:id="rId4"/>
    <sheet name="Организация мероприятий " sheetId="5" r:id="rId5"/>
    <sheet name="социальные партнёры " sheetId="6" r:id="rId6"/>
    <sheet name="обратная связь " sheetId="7" r:id="rId7"/>
  </sheets>
  <calcPr calcId="125725"/>
  <extLst>
    <ext uri="GoogleSheetsCustomDataVersion1">
      <go:sheetsCustomData xmlns:go="http://customooxmlschemas.google.com/" r:id="rId11" roundtripDataSignature="AMtx7mj1btyOa/UsfqBybJoizOGtS4YFLg=="/>
    </ext>
  </extLst>
</workbook>
</file>

<file path=xl/calcChain.xml><?xml version="1.0" encoding="utf-8"?>
<calcChain xmlns="http://schemas.openxmlformats.org/spreadsheetml/2006/main">
  <c r="E30" i="6"/>
  <c r="L48" i="5"/>
  <c r="K48"/>
  <c r="J48"/>
  <c r="I48"/>
  <c r="H48"/>
  <c r="G48"/>
  <c r="F48"/>
  <c r="E48"/>
  <c r="D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AE30" i="4"/>
  <c r="AD30"/>
  <c r="AC30"/>
  <c r="AA30"/>
  <c r="Z30"/>
  <c r="W30"/>
  <c r="V30"/>
  <c r="U30"/>
  <c r="S30"/>
  <c r="R30"/>
  <c r="Q30"/>
  <c r="P30"/>
  <c r="O30"/>
  <c r="N30"/>
  <c r="M30"/>
  <c r="K30"/>
  <c r="J30"/>
  <c r="I30"/>
  <c r="F30"/>
  <c r="E30"/>
  <c r="D30"/>
  <c r="C30"/>
  <c r="X29"/>
  <c r="AB29" s="1"/>
  <c r="T29"/>
  <c r="Y29" s="1"/>
  <c r="L29"/>
  <c r="X28"/>
  <c r="T28"/>
  <c r="Y28" s="1"/>
  <c r="AB28" s="1"/>
  <c r="L28"/>
  <c r="X27"/>
  <c r="AB27" s="1"/>
  <c r="T27"/>
  <c r="Y27" s="1"/>
  <c r="L27"/>
  <c r="X26"/>
  <c r="T26"/>
  <c r="Y26" s="1"/>
  <c r="AB26" s="1"/>
  <c r="L26"/>
  <c r="X25"/>
  <c r="AB25" s="1"/>
  <c r="T25"/>
  <c r="Y25" s="1"/>
  <c r="L25"/>
  <c r="X24"/>
  <c r="T24"/>
  <c r="Y24" s="1"/>
  <c r="AB24" s="1"/>
  <c r="L24"/>
  <c r="X23"/>
  <c r="AB23" s="1"/>
  <c r="T23"/>
  <c r="Y23" s="1"/>
  <c r="L23"/>
  <c r="X22"/>
  <c r="T22"/>
  <c r="Y22" s="1"/>
  <c r="AB22" s="1"/>
  <c r="L22"/>
  <c r="X21"/>
  <c r="AB21" s="1"/>
  <c r="T21"/>
  <c r="Y21" s="1"/>
  <c r="L21"/>
  <c r="Y20"/>
  <c r="X20"/>
  <c r="L20"/>
  <c r="X19"/>
  <c r="AB19" s="1"/>
  <c r="T19"/>
  <c r="Y19" s="1"/>
  <c r="L19"/>
  <c r="X18"/>
  <c r="T18"/>
  <c r="Y18" s="1"/>
  <c r="AB18" s="1"/>
  <c r="L18"/>
  <c r="X17"/>
  <c r="X30" s="1"/>
  <c r="T17"/>
  <c r="Y17" s="1"/>
  <c r="L17"/>
  <c r="T16"/>
  <c r="Y16" s="1"/>
  <c r="L16"/>
  <c r="L30" s="1"/>
  <c r="AF31" i="3"/>
  <c r="AE31"/>
  <c r="AD31"/>
  <c r="AC31"/>
  <c r="AB31"/>
  <c r="Z31"/>
  <c r="Y31"/>
  <c r="X31"/>
  <c r="W31"/>
  <c r="V31"/>
  <c r="U31"/>
  <c r="S31"/>
  <c r="R31"/>
  <c r="Q31"/>
  <c r="P31"/>
  <c r="O31"/>
  <c r="N31"/>
  <c r="M31"/>
  <c r="L31"/>
  <c r="K31"/>
  <c r="J31"/>
  <c r="I31"/>
  <c r="H31"/>
  <c r="AG30"/>
  <c r="AA30"/>
  <c r="T30"/>
  <c r="AH30" s="1"/>
  <c r="AG29"/>
  <c r="AA29"/>
  <c r="T29"/>
  <c r="AH29" s="1"/>
  <c r="AG28"/>
  <c r="AA28"/>
  <c r="T28"/>
  <c r="AH28" s="1"/>
  <c r="AG27"/>
  <c r="AA27"/>
  <c r="T27"/>
  <c r="AH27" s="1"/>
  <c r="AG26"/>
  <c r="AA26"/>
  <c r="T26"/>
  <c r="AH26" s="1"/>
  <c r="AG25"/>
  <c r="AA25"/>
  <c r="T25"/>
  <c r="AH25" s="1"/>
  <c r="AG24"/>
  <c r="AA24"/>
  <c r="T24"/>
  <c r="AG23"/>
  <c r="AA23"/>
  <c r="T23"/>
  <c r="AH23" s="1"/>
  <c r="AG22"/>
  <c r="AA22"/>
  <c r="T22"/>
  <c r="AH22" s="1"/>
  <c r="AG21"/>
  <c r="AA21"/>
  <c r="T21"/>
  <c r="AH21" s="1"/>
  <c r="AG20"/>
  <c r="AA20"/>
  <c r="T20"/>
  <c r="AH20" s="1"/>
  <c r="AG19"/>
  <c r="AA19"/>
  <c r="T19"/>
  <c r="AH19" s="1"/>
  <c r="AG18"/>
  <c r="AA18"/>
  <c r="T18"/>
  <c r="T31" s="1"/>
  <c r="AH17"/>
  <c r="AG17"/>
  <c r="AA17"/>
  <c r="W118" i="2"/>
  <c r="V118"/>
  <c r="U118"/>
  <c r="T118"/>
  <c r="S118"/>
  <c r="X117"/>
  <c r="X116"/>
  <c r="X115"/>
  <c r="X114"/>
  <c r="X113"/>
  <c r="X112"/>
  <c r="X111"/>
  <c r="X110"/>
  <c r="X18"/>
  <c r="X118" s="1"/>
  <c r="S39" i="1"/>
  <c r="R39"/>
  <c r="Q39"/>
  <c r="P39"/>
  <c r="O39"/>
  <c r="M39"/>
  <c r="L39"/>
  <c r="K39"/>
  <c r="J39"/>
  <c r="I39"/>
  <c r="H39"/>
  <c r="G39"/>
  <c r="F39"/>
  <c r="E39"/>
  <c r="T38"/>
  <c r="T39" s="1"/>
  <c r="N38"/>
  <c r="T37"/>
  <c r="N37"/>
  <c r="T36"/>
  <c r="N36"/>
  <c r="T35"/>
  <c r="N35"/>
  <c r="T34"/>
  <c r="T33"/>
  <c r="N33"/>
  <c r="T32"/>
  <c r="N32"/>
  <c r="T31"/>
  <c r="N31"/>
  <c r="N39" s="1"/>
  <c r="T30"/>
  <c r="N30"/>
  <c r="T29"/>
  <c r="N29"/>
  <c r="T28"/>
  <c r="N28"/>
  <c r="T27"/>
  <c r="N27"/>
  <c r="T26"/>
  <c r="N26"/>
  <c r="T25"/>
  <c r="N25"/>
  <c r="AH18" i="3" l="1"/>
  <c r="AA31"/>
  <c r="AB17" i="4"/>
  <c r="T30"/>
  <c r="M48" i="5"/>
  <c r="AG31" i="3"/>
  <c r="AH24"/>
  <c r="AH31"/>
  <c r="Y30" i="4"/>
  <c r="AB16"/>
  <c r="AB30" s="1"/>
</calcChain>
</file>

<file path=xl/sharedStrings.xml><?xml version="1.0" encoding="utf-8"?>
<sst xmlns="http://schemas.openxmlformats.org/spreadsheetml/2006/main" count="829" uniqueCount="369">
  <si>
    <t>Мониторинг эффективности реализации инновационных образовательных  проектов</t>
  </si>
  <si>
    <t xml:space="preserve">за 2019-2020 учебный год </t>
  </si>
  <si>
    <t>Предоставляют:</t>
  </si>
  <si>
    <t xml:space="preserve">срок предоставления </t>
  </si>
  <si>
    <t xml:space="preserve">базовые площадки ГАНОУ СО «Дворец молодёжи» </t>
  </si>
  <si>
    <t xml:space="preserve">01 октября </t>
  </si>
  <si>
    <t xml:space="preserve">Наименование образовательной организации </t>
  </si>
  <si>
    <t>Юридический адрес ОО</t>
  </si>
  <si>
    <t>Название инновационного образовательного проекта</t>
  </si>
  <si>
    <t>МР -</t>
  </si>
  <si>
    <t>Направление  деятельности базовой площадки ГАНОУ СО «Дворец млодёжи»</t>
  </si>
  <si>
    <t xml:space="preserve">№ п/п </t>
  </si>
  <si>
    <t xml:space="preserve">наименование дополнительной общеобразовательной программы, автор, год создания </t>
  </si>
  <si>
    <t xml:space="preserve">объем учебного времени </t>
  </si>
  <si>
    <t xml:space="preserve">Ф.И.О. педагога </t>
  </si>
  <si>
    <t xml:space="preserve">количестов педагогов реализующих программу </t>
  </si>
  <si>
    <t xml:space="preserve">количество ставок по бюджету </t>
  </si>
  <si>
    <t xml:space="preserve">количество ставок по внебюджету </t>
  </si>
  <si>
    <t xml:space="preserve">количество обучающихся по программе </t>
  </si>
  <si>
    <t xml:space="preserve">количество обучающихся, участвовавших в  конкурсных мероприятий </t>
  </si>
  <si>
    <t xml:space="preserve">всего участников </t>
  </si>
  <si>
    <t xml:space="preserve">количество обучающихся,  ставших  победителями и призёрами в конкурсах </t>
  </si>
  <si>
    <t xml:space="preserve">всего победителей и призёров </t>
  </si>
  <si>
    <t xml:space="preserve">муниципальный уровень </t>
  </si>
  <si>
    <t xml:space="preserve">региональный  уровень </t>
  </si>
  <si>
    <t xml:space="preserve">межрегиональный уровень </t>
  </si>
  <si>
    <t xml:space="preserve">федеральный уровень </t>
  </si>
  <si>
    <t xml:space="preserve">международный  уровень </t>
  </si>
  <si>
    <t>"Лего+", Лаврова Л.В., 2020</t>
  </si>
  <si>
    <t>Лаврова Л.В.</t>
  </si>
  <si>
    <t>"Основы Лего - програмирования, Ларова Л.В., 2020</t>
  </si>
  <si>
    <t>"ЗD - моделировнаие", Зенкова Л.Е., 2020</t>
  </si>
  <si>
    <t>Зенкова Л.Е</t>
  </si>
  <si>
    <t>"ЗD - Арт", Васильева Т.Ю., 2020</t>
  </si>
  <si>
    <t>Васильева Т.Ю.</t>
  </si>
  <si>
    <t>"Образовательная робототехника", Демашкин А.В., 2020</t>
  </si>
  <si>
    <t>Демашкин А.В.</t>
  </si>
  <si>
    <t>"3D - МИКС", Васильева Т.Ю., 2020</t>
  </si>
  <si>
    <t>Лаборатория проектов, Демашкин А.В.,2020</t>
  </si>
  <si>
    <t>Летательные аппараты, Демашкин А.В., 2020</t>
  </si>
  <si>
    <t>Талицкие инженеры, Демашкин А.В., 2020</t>
  </si>
  <si>
    <t>Занимательная информатика, Беспоместных Е.Е.,2020</t>
  </si>
  <si>
    <t>Беспоместных Е.Е, Батанина Н.В.</t>
  </si>
  <si>
    <t>Самоделкин, Скоморохова Т.Г., 2020</t>
  </si>
  <si>
    <t>Скоморохова Т.Г.</t>
  </si>
  <si>
    <t>Юный конструктор, Батанина Н.В.,2020</t>
  </si>
  <si>
    <t>Батанина Н.В.</t>
  </si>
  <si>
    <t>Техническое творчесво, Батанина Н.В.,2020</t>
  </si>
  <si>
    <t>Мультстудия, Моисеева Е.Н.</t>
  </si>
  <si>
    <t>Моисеева Е.Н.</t>
  </si>
  <si>
    <t>Мониторинг успешности обучающихся в рамках реализации инновационного образовательного проекта</t>
  </si>
  <si>
    <t xml:space="preserve">за 2020-2021 учебный год </t>
  </si>
  <si>
    <t>МКУДО «Дворец творчества» ЦТР «Академия детства»</t>
  </si>
  <si>
    <t xml:space="preserve"> Юридический адрес ОО</t>
  </si>
  <si>
    <t>623640, Свердловская область, г.Талица ул.Лена 38стр.1</t>
  </si>
  <si>
    <t>Направление деятельности базовой площадки ГАНОУ СО «Дворец молодёжи»</t>
  </si>
  <si>
    <t>№ п/п</t>
  </si>
  <si>
    <t xml:space="preserve">Ф.И. обучающегося </t>
  </si>
  <si>
    <t xml:space="preserve">возраст </t>
  </si>
  <si>
    <t>осваиваемые дополнительные общеобразовательные программы (автор, год создания)</t>
  </si>
  <si>
    <t xml:space="preserve">Ф.И.О. педагогов </t>
  </si>
  <si>
    <t xml:space="preserve">результаты участия обучающегося в  очных конкурсах (результат, название конкурса) </t>
  </si>
  <si>
    <t xml:space="preserve">результаты участия обучающегося в дистанционных конкурсах  (реультат, название конкурса) </t>
  </si>
  <si>
    <t xml:space="preserve">результаты участия обучающегося в Всероссийкой олимпиаде школьников </t>
  </si>
  <si>
    <t xml:space="preserve">количественный анализ участия обучающегося в конкурсах и олимпиадах  </t>
  </si>
  <si>
    <t xml:space="preserve">Муниципальный уровень </t>
  </si>
  <si>
    <t xml:space="preserve">Региональный уровень </t>
  </si>
  <si>
    <t xml:space="preserve">Межрегиональный уровень </t>
  </si>
  <si>
    <t xml:space="preserve"> Федеральный уровень</t>
  </si>
  <si>
    <t xml:space="preserve">Международный уровень </t>
  </si>
  <si>
    <t>Муниципальный уровень</t>
  </si>
  <si>
    <t>Региональный уровень</t>
  </si>
  <si>
    <t>Федеральный уровень</t>
  </si>
  <si>
    <t xml:space="preserve">мунуципальный уровень </t>
  </si>
  <si>
    <t xml:space="preserve">региональный уровень </t>
  </si>
  <si>
    <t xml:space="preserve">всероссийский уровень </t>
  </si>
  <si>
    <t>федеральный уровень</t>
  </si>
  <si>
    <t xml:space="preserve">международный уровень </t>
  </si>
  <si>
    <t xml:space="preserve">всего </t>
  </si>
  <si>
    <t>Шалапугин Анатолий</t>
  </si>
  <si>
    <t>11 лет</t>
  </si>
  <si>
    <t>ЛЕГО+, Лаврова,2020</t>
  </si>
  <si>
    <t>Лаврова Л.В</t>
  </si>
  <si>
    <t>Турнир "Роботы Вперед"</t>
  </si>
  <si>
    <t>Кожевников Даниил</t>
  </si>
  <si>
    <t>11 леи</t>
  </si>
  <si>
    <t>Чернов Олег</t>
  </si>
  <si>
    <t>10 лет</t>
  </si>
  <si>
    <t>Булатов Артём</t>
  </si>
  <si>
    <t>Бакин Максим</t>
  </si>
  <si>
    <t>Шарков Дима</t>
  </si>
  <si>
    <t>Кайгородов Денис</t>
  </si>
  <si>
    <t>ЛЕГО+, Лаврова,2021</t>
  </si>
  <si>
    <t>Шихалёв Максим</t>
  </si>
  <si>
    <t>12 лет</t>
  </si>
  <si>
    <t>Чешков Семён</t>
  </si>
  <si>
    <t>Неупокоев Евгений</t>
  </si>
  <si>
    <t>Болашов Никита</t>
  </si>
  <si>
    <t>Робофутбол</t>
  </si>
  <si>
    <t>Захаров Рома</t>
  </si>
  <si>
    <t>Петалов Арсений</t>
  </si>
  <si>
    <t>Захарова Яна</t>
  </si>
  <si>
    <t>Сорокин Саша</t>
  </si>
  <si>
    <t>Ряпосов Егор</t>
  </si>
  <si>
    <t>Шабатин Саша</t>
  </si>
  <si>
    <t>Морозов Кирилл</t>
  </si>
  <si>
    <t>Змейков Святослав</t>
  </si>
  <si>
    <t>10 ле</t>
  </si>
  <si>
    <t>Эдеев Данил</t>
  </si>
  <si>
    <t>9 лет</t>
  </si>
  <si>
    <t>Олимпиада ЛегоWedo</t>
  </si>
  <si>
    <t>Мальцев Кирилл</t>
  </si>
  <si>
    <t>Мужев Саша</t>
  </si>
  <si>
    <t>Жлудов Иван</t>
  </si>
  <si>
    <t>Игнатюк Илья</t>
  </si>
  <si>
    <t>Стражков Егор</t>
  </si>
  <si>
    <t>Ведерников Иван</t>
  </si>
  <si>
    <t>Змейков Святосав</t>
  </si>
  <si>
    <t>Передерей Матвей</t>
  </si>
  <si>
    <t>Конкурс -игра РобоОлимп</t>
  </si>
  <si>
    <t>Бакин Артём</t>
  </si>
  <si>
    <t>Бабанов Сергей</t>
  </si>
  <si>
    <t>7 лет</t>
  </si>
  <si>
    <t>Урок цыфры</t>
  </si>
  <si>
    <t>Сизиков данил</t>
  </si>
  <si>
    <t>Булатов Лев</t>
  </si>
  <si>
    <t>Петалов кирилл</t>
  </si>
  <si>
    <t>Морозов Данил</t>
  </si>
  <si>
    <t>Вершинина Юлия</t>
  </si>
  <si>
    <t>"3Д-моделирование"</t>
  </si>
  <si>
    <t>Зенкова Л.Е.</t>
  </si>
  <si>
    <t>Конкурс по 3D – моделированию «пра3Dник»</t>
  </si>
  <si>
    <t>«ЭЙНШТЕЙН»</t>
  </si>
  <si>
    <t>Гаврилин Владимир</t>
  </si>
  <si>
    <t xml:space="preserve"> «ЭЙНШТЕЙН»</t>
  </si>
  <si>
    <t>Казакова Варвара</t>
  </si>
  <si>
    <t xml:space="preserve">"3Д-моделирование </t>
  </si>
  <si>
    <t>Анкудинова Ирина</t>
  </si>
  <si>
    <t>Воложанин Сергей</t>
  </si>
  <si>
    <t>Конкурс по 3D – моделированию «зве3Dа»</t>
  </si>
  <si>
    <t>ООО «Центр Развития Педагогики» "Арт-талант"</t>
  </si>
  <si>
    <t>Диев Даниил</t>
  </si>
  <si>
    <t>Чуйков Даниил</t>
  </si>
  <si>
    <t>Русинов Арсений</t>
  </si>
  <si>
    <t>Коняев Тарас</t>
  </si>
  <si>
    <t>Темнякова Арина</t>
  </si>
  <si>
    <t>Строков Кирилл</t>
  </si>
  <si>
    <t>Техническое творчество</t>
  </si>
  <si>
    <t>Батанина Н.В</t>
  </si>
  <si>
    <t>Олимпиада по лего</t>
  </si>
  <si>
    <t>"Изумрудный город</t>
  </si>
  <si>
    <t>Анкудинов Сергей</t>
  </si>
  <si>
    <t>Гордич Тимофей</t>
  </si>
  <si>
    <t>Саночкин Василий</t>
  </si>
  <si>
    <t>Язовских Евгений</t>
  </si>
  <si>
    <t>Микушин Ярослав</t>
  </si>
  <si>
    <t xml:space="preserve"> Юный конструктор</t>
  </si>
  <si>
    <t>"Энштейн"</t>
  </si>
  <si>
    <t>Третьяков Даниил</t>
  </si>
  <si>
    <t>Еремеенко Николай</t>
  </si>
  <si>
    <t>Непеин Михаил</t>
  </si>
  <si>
    <t>Юный конструктор</t>
  </si>
  <si>
    <t>Микушин Андрей</t>
  </si>
  <si>
    <t>Захаров Николай</t>
  </si>
  <si>
    <t>Завёрткин Тихон</t>
  </si>
  <si>
    <t>Семериков Максим</t>
  </si>
  <si>
    <t>Еремеенко Артём</t>
  </si>
  <si>
    <t>Батанина Екатерина</t>
  </si>
  <si>
    <t xml:space="preserve"> </t>
  </si>
  <si>
    <t>Манящий мир космоса</t>
  </si>
  <si>
    <t>Микушин Арсений</t>
  </si>
  <si>
    <t xml:space="preserve">Мониторинг эффективности педагогического персонала, реализующего инновационный образовательный проект </t>
  </si>
  <si>
    <t xml:space="preserve">Наименование дополнительной общеобразвоательной программы (автор, год создания ) </t>
  </si>
  <si>
    <t xml:space="preserve">уровень образования </t>
  </si>
  <si>
    <t xml:space="preserve">квалификационноая категория </t>
  </si>
  <si>
    <t xml:space="preserve">педагогический стаж </t>
  </si>
  <si>
    <t xml:space="preserve">количество педагогов, участвовавших  в профессиональных конкурсах </t>
  </si>
  <si>
    <t xml:space="preserve">количество педагогов, ставших победителями и призерами в профессиональных конкурсах </t>
  </si>
  <si>
    <t xml:space="preserve">количество призовых мест педагога </t>
  </si>
  <si>
    <t xml:space="preserve">количество обучающихся по программе  </t>
  </si>
  <si>
    <t xml:space="preserve">всего  участников конкурсов (обучающиеся) </t>
  </si>
  <si>
    <t>количество обучающихся,  ставших  победителями и призёрами в конкурсах</t>
  </si>
  <si>
    <t xml:space="preserve">всего победителей и призеров среди обучающихся </t>
  </si>
  <si>
    <t xml:space="preserve">всего призовых мест </t>
  </si>
  <si>
    <t>региональный уровень</t>
  </si>
  <si>
    <t>муниципальный уровень</t>
  </si>
  <si>
    <t>межрегиональный уровень</t>
  </si>
  <si>
    <t>высшее</t>
  </si>
  <si>
    <t>высшая</t>
  </si>
  <si>
    <t>"Основы Лего  - программирования", Ларова Л.В., 2020</t>
  </si>
  <si>
    <t>первая</t>
  </si>
  <si>
    <t>среднеспециальеное</t>
  </si>
  <si>
    <t>БеспоместныхЕ.Е.</t>
  </si>
  <si>
    <t>Батанина  Н.В.</t>
  </si>
  <si>
    <t xml:space="preserve">Мониторинг количества обучающихся, вовлеченных в реализацию инновационного образовательного проекта </t>
  </si>
  <si>
    <t xml:space="preserve">в 2019-2020 учебном году </t>
  </si>
  <si>
    <t xml:space="preserve">Юридический адрес ОО </t>
  </si>
  <si>
    <t xml:space="preserve">Название инновационного образовательного проекта </t>
  </si>
  <si>
    <t xml:space="preserve">Направление  деятельности базовой площадки ГАНОУ СО «Дворец молодёжи»   </t>
  </si>
  <si>
    <t>дополнительная  общеобразовательная программа (автор, год создания)</t>
  </si>
  <si>
    <t xml:space="preserve">Количество часов по программе </t>
  </si>
  <si>
    <t xml:space="preserve">количество обучающихся (бюджет) </t>
  </si>
  <si>
    <t>Всего обучающихся по бюджету</t>
  </si>
  <si>
    <t xml:space="preserve">количество обучающихся по внебюджету (платные услуги)  </t>
  </si>
  <si>
    <t xml:space="preserve">Всего обучающихся по внебюджету </t>
  </si>
  <si>
    <t xml:space="preserve">Всего обучающихся </t>
  </si>
  <si>
    <t>количество обучающихся в направленности</t>
  </si>
  <si>
    <t xml:space="preserve">1 год обучения </t>
  </si>
  <si>
    <t xml:space="preserve">2 год обучения </t>
  </si>
  <si>
    <t xml:space="preserve">3 год обучения </t>
  </si>
  <si>
    <t xml:space="preserve">4 год обучения </t>
  </si>
  <si>
    <t xml:space="preserve">5 год обучения </t>
  </si>
  <si>
    <t>6 год обучения</t>
  </si>
  <si>
    <t>7 год обучения</t>
  </si>
  <si>
    <t xml:space="preserve">художественная </t>
  </si>
  <si>
    <t xml:space="preserve">естественнонаучная </t>
  </si>
  <si>
    <t>техническая</t>
  </si>
  <si>
    <t xml:space="preserve">социально-педагогическая </t>
  </si>
  <si>
    <t xml:space="preserve">физкультурно-спортивная </t>
  </si>
  <si>
    <t xml:space="preserve">туристко-краеведческая </t>
  </si>
  <si>
    <t>"ЗD - Арт", Восильева Т.Ю., 2020</t>
  </si>
  <si>
    <t>Мультстудия, Моисеева Е.Н., 2020</t>
  </si>
  <si>
    <t xml:space="preserve">Количественный мониторинг организованных мероприятий базовой площадкой ГАНОУ СО «Дворец молодёжи» в рамках  реализации иновационного образовательного процесса </t>
  </si>
  <si>
    <t xml:space="preserve">в 2020-2021 учебном году </t>
  </si>
  <si>
    <t xml:space="preserve">Наименование меропртиятия </t>
  </si>
  <si>
    <t>дата проведения</t>
  </si>
  <si>
    <t xml:space="preserve">уровень мероприятия </t>
  </si>
  <si>
    <t xml:space="preserve">организаторы мероприятия </t>
  </si>
  <si>
    <t xml:space="preserve">количество участников </t>
  </si>
  <si>
    <t xml:space="preserve">образовательной организации </t>
  </si>
  <si>
    <t xml:space="preserve">муниципальный </t>
  </si>
  <si>
    <t xml:space="preserve">региональный </t>
  </si>
  <si>
    <t xml:space="preserve">межрегиональный </t>
  </si>
  <si>
    <t xml:space="preserve">количество педагогов, участвовавших в организации  мероприятия </t>
  </si>
  <si>
    <t xml:space="preserve">количество обучающихся, участвовавших в организации мероприятия </t>
  </si>
  <si>
    <t xml:space="preserve">количество обучаюших </t>
  </si>
  <si>
    <t xml:space="preserve">количество родителей </t>
  </si>
  <si>
    <t>количество педагогов</t>
  </si>
  <si>
    <t>Мастер-класс: «Введение Scratch»</t>
  </si>
  <si>
    <t>Мастер- класс «Использование лего – конструирования в образовательной работе с обучающимися»</t>
  </si>
  <si>
    <t>Квест «Знатоки космоса»</t>
  </si>
  <si>
    <t xml:space="preserve">Семинар - практикум «Использование активных форм и методов в организации и проведении воспитательной работы в школе»
 - «Возможности использования мультипликации с детьми младшего дошкольного возраста»
- Введение в 3D моделирование: практическое знакомство c программой Sketchup»
- «Моя первая игра на Scratch»
- «Паперкрафт»: моделирование из бумаги
</t>
  </si>
  <si>
    <t>Интегрированное занятие Интерфейс программирования на английском языке</t>
  </si>
  <si>
    <t>Игра "Робофутбол"</t>
  </si>
  <si>
    <t>Организация осенних каникул «Лови, момент!»</t>
  </si>
  <si>
    <t>26.10-07.11</t>
  </si>
  <si>
    <t>Мастер-класс: « Tinkercad - простой способ изучить 3D-моделирование »</t>
  </si>
  <si>
    <t>«Оружие Победы» выставка</t>
  </si>
  <si>
    <t>ноябрь 2020</t>
  </si>
  <si>
    <t>Квест «Путешествие в старну «ДетТалька»</t>
  </si>
  <si>
    <t>декабрь</t>
  </si>
  <si>
    <t>Соревнования Дрон-рейсинг
 1. Пилотируемый
 2. Программируемый</t>
  </si>
  <si>
    <t>Выставка технического творчества «Строили мы, строили…»</t>
  </si>
  <si>
    <t>Интегрированное занятие «Механические игрушки»</t>
  </si>
  <si>
    <t>Мастер-класс: “Скажи дронам Tello”</t>
  </si>
  <si>
    <t>январь</t>
  </si>
  <si>
    <t>Олимпиада практическая</t>
  </si>
  <si>
    <t>Мастер- класс: «Здоровьесберегающие технологии на занятиях в ДТО «Мультстудия»</t>
  </si>
  <si>
    <t>Мастерская семейного творчества»</t>
  </si>
  <si>
    <t>февраль</t>
  </si>
  <si>
    <t>Выставка технического творчества</t>
  </si>
  <si>
    <t>март</t>
  </si>
  <si>
    <t>Конкурс – выставка юных изобретателей «Мы – Россияне»</t>
  </si>
  <si>
    <t>Кейс-игра «РОБОЛЕНД»</t>
  </si>
  <si>
    <t>Турнир «Роботы вперед!»</t>
  </si>
  <si>
    <t>МК педагогов тех.направленности «Неделя детской книги» «Год науки и технологии» Библиотека
 (Лаврова, Демашкин, Моисеева, Васильева)</t>
  </si>
  <si>
    <t>МК «Программирование и конструирование с Лего ВИДУ»</t>
  </si>
  <si>
    <t>Хакатон "Талицкие инженеры"</t>
  </si>
  <si>
    <t>апрель</t>
  </si>
  <si>
    <t>Конкурс мультипликационных фильмов «Золотая рыбка»</t>
  </si>
  <si>
    <t>Конкурс компьютерной графики «Манящий мир космоса»</t>
  </si>
  <si>
    <t>Кейс- игра «Я и мы» совместно с ДТО «Я познаю мир»</t>
  </si>
  <si>
    <t>май</t>
  </si>
  <si>
    <t>Олимпиада по лего Wedo</t>
  </si>
  <si>
    <t>Мониторинг социального партнерства базовой площадки ГАНОУ СО «Дворец молодёжи»</t>
  </si>
  <si>
    <t>Социальные партнеры (наименование организации), привлеченные к реализации инновационного образовательного проекта</t>
  </si>
  <si>
    <t xml:space="preserve">Ф.И.О. руководителя организации социального партнёрства  </t>
  </si>
  <si>
    <t>Вид поддержки</t>
  </si>
  <si>
    <t>Сумма привлеченых  материальных средств</t>
  </si>
  <si>
    <t>Мониторинг проблемных вопросов базовой площадки ГАНОУ СО «Дворца молодёжи»</t>
  </si>
  <si>
    <t xml:space="preserve">педагоги, реализующие программу </t>
  </si>
  <si>
    <t>вопросы, проблемы, трудности, задачи с которыми сталкивается ОО  при  реализации дополнительных общеобразовательных программ в рамках инновационного образовательного проекта</t>
  </si>
  <si>
    <t>проведённые меропрития  ОО в решении указаных проблем</t>
  </si>
  <si>
    <t>предложения  к ГАНОУ СО «Дворец молодёжи» по решению проблемы</t>
  </si>
  <si>
    <t>Белевич Евгений</t>
  </si>
  <si>
    <t>Филистеев Данил</t>
  </si>
  <si>
    <t>Достовалов Константин</t>
  </si>
  <si>
    <t>Достовалов Александр</t>
  </si>
  <si>
    <t>Фирцев Феликс</t>
  </si>
  <si>
    <t>Земеров Данил</t>
  </si>
  <si>
    <t>Сбродов Никианор</t>
  </si>
  <si>
    <t>Талицкие инженеры</t>
  </si>
  <si>
    <t>региональный эьап робототехнической олимпиады WRO</t>
  </si>
  <si>
    <t>Хакатон "Талицкие инжекнеры", 1 мето</t>
  </si>
  <si>
    <t>Астраханцев Ефим</t>
  </si>
  <si>
    <t>Хакатон "Талицкие инжекнеры", 2 мето</t>
  </si>
  <si>
    <t>Хакатон "Талицкие инжекнеры", 3 мето</t>
  </si>
  <si>
    <t>ЛЕГО+, Лаврова,2022</t>
  </si>
  <si>
    <t>ЛЕГО+, Лаврова,2023</t>
  </si>
  <si>
    <t>ЛЕГО+, Лаврова,2024</t>
  </si>
  <si>
    <t>ЛЕГО+, Лаврова,2025</t>
  </si>
  <si>
    <t>ЛЕГО+, Лаврова,2026</t>
  </si>
  <si>
    <t>ЛЕГО+, Лаврова,2027</t>
  </si>
  <si>
    <t>ЛЕГО+, Лаврова,2028</t>
  </si>
  <si>
    <t>ЛЕГО+, Лаврова,2029</t>
  </si>
  <si>
    <t>ЛЕГО+, Лаврова,2030</t>
  </si>
  <si>
    <t>ЛЕГО+, Лаврова,2031</t>
  </si>
  <si>
    <t>ЛЕГО+, Лаврова,2032</t>
  </si>
  <si>
    <t>ЛЕГО+, Лаврова,2033</t>
  </si>
  <si>
    <t>ЛЕГО+, Лаврова,2034</t>
  </si>
  <si>
    <t>ЛЕГО+, Лаврова,2035</t>
  </si>
  <si>
    <t>ЛЕГО+, Лаврова,2036</t>
  </si>
  <si>
    <t>ЛЕГО+, Лаврова,2037</t>
  </si>
  <si>
    <t>ЛЕГО+, Лаврова,2038</t>
  </si>
  <si>
    <t>ЛЕГО+, Лаврова,2039</t>
  </si>
  <si>
    <t>ЛЕГО+, Лаврова,2040</t>
  </si>
  <si>
    <t>ЛЕГО+, Лаврова,2041</t>
  </si>
  <si>
    <t>ЛЕГО+, Лаврова,2042</t>
  </si>
  <si>
    <t>ЛЕГО+, Лаврова,2043</t>
  </si>
  <si>
    <t>ЛЕГО+, Лаврова,2044</t>
  </si>
  <si>
    <t>ЛЕГО+, Лаврова,2045</t>
  </si>
  <si>
    <t>ЛЕГО+, Лаврова,2046</t>
  </si>
  <si>
    <t>ЛЕГО+, Лаврова,2047</t>
  </si>
  <si>
    <t>ЛЕГО+, Лаврова,2048</t>
  </si>
  <si>
    <t>ЛЕГО+, Лаврова,2049</t>
  </si>
  <si>
    <t>ЛЕГО+, Лаврова,2050</t>
  </si>
  <si>
    <t>ЛЕГО+, Лаврова,2051</t>
  </si>
  <si>
    <t>ЛЕГО+, Лаврова,2052</t>
  </si>
  <si>
    <t>ЛЕГО+, Лаврова,2053</t>
  </si>
  <si>
    <t>ЛЕГО+, Лаврова,2054</t>
  </si>
  <si>
    <t>ЛЕГО+, Лаврова,2055</t>
  </si>
  <si>
    <t>ЛЕГО+, Лаврова,2056</t>
  </si>
  <si>
    <t>Оразовательная робототехнка</t>
  </si>
  <si>
    <t>"3D - МИКС"</t>
  </si>
  <si>
    <t>Квашнин Иван</t>
  </si>
  <si>
    <t>Хакатон "Талицкие инжекнеры", 1 место</t>
  </si>
  <si>
    <t>Сапегина Лана</t>
  </si>
  <si>
    <t>Образовательная робототехника</t>
  </si>
  <si>
    <t>Решетников Артём</t>
  </si>
  <si>
    <t>Троян Андрей</t>
  </si>
  <si>
    <t>Хакатон "Талицкие инжекнеры", учвстник</t>
  </si>
  <si>
    <t>Гребенёв Глеб</t>
  </si>
  <si>
    <t>Рыжков Влад</t>
  </si>
  <si>
    <t>Лаборатория Проектов</t>
  </si>
  <si>
    <t>Хакатон "Талицкие инжекнеры", 2 место</t>
  </si>
  <si>
    <t>Областные робототехничесчкие соревнования, участие</t>
  </si>
  <si>
    <t>Бучельников Артём</t>
  </si>
  <si>
    <t>Захаров Константин</t>
  </si>
  <si>
    <t>Лепшин Павел</t>
  </si>
  <si>
    <t xml:space="preserve">Областная выставка инновационных проектов, участие </t>
  </si>
  <si>
    <t>Лукоянов Михаил</t>
  </si>
  <si>
    <t>Областной фестиваль тезнического твочества Texnofest</t>
  </si>
  <si>
    <t>региональный эьап робототехнической олимпиады WRO, Областной фестиваль тезнического твочества Texnofest</t>
  </si>
  <si>
    <t>Сибиряков Егор</t>
  </si>
  <si>
    <t>3D - Арт</t>
  </si>
  <si>
    <t>Конкурс - выставка моделей и макетов военной техники,1 место</t>
  </si>
  <si>
    <t>Попов Никита</t>
  </si>
  <si>
    <t>Конкурс - выставка моделей и макетов военной техники,2 место</t>
  </si>
  <si>
    <t>Гребёнкин Прохор</t>
  </si>
  <si>
    <t>3D - МИКС</t>
  </si>
  <si>
    <t>Конкурс - выставка 3д - моделирования с помощью 3д - ручки "3ве3да", 2 место</t>
  </si>
  <si>
    <t>Хакатон "Талицкие инжекнеры", 1 мето, Районный конкурс компьютерной графики "Манящий мир космоса", 2 место</t>
  </si>
  <si>
    <t>Хакатон "Талицкие инжекнеры", 2 мето, Районный конкурс компьютерной графики "Манящий мир космоса", 2 место</t>
  </si>
  <si>
    <t>Районный конкурс компьютерной графикик "Манящий мир космоса", 1 место</t>
  </si>
  <si>
    <t>Агадулин Антон</t>
  </si>
  <si>
    <t>Конкурс - выставка 3д - моделирования с помощью 3д - ручки "Праздник", 3 место</t>
  </si>
  <si>
    <t>Образовательная сеть техноклуб "ДетТалька"</t>
  </si>
  <si>
    <t>dscitt</t>
  </si>
  <si>
    <t xml:space="preserve">за    учебный год </t>
  </si>
</sst>
</file>

<file path=xl/styles.xml><?xml version="1.0" encoding="utf-8"?>
<styleSheet xmlns="http://schemas.openxmlformats.org/spreadsheetml/2006/main">
  <numFmts count="1">
    <numFmt numFmtId="164" formatCode="dd\.mm"/>
  </numFmts>
  <fonts count="22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Calibri"/>
    </font>
    <font>
      <sz val="11"/>
      <name val="Arial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rgb="FF000000"/>
      <name val="Roboto"/>
    </font>
    <font>
      <sz val="11"/>
      <color rgb="FF111111"/>
      <name val="&quot;Open Sans&quot;"/>
    </font>
    <font>
      <sz val="9"/>
      <color rgb="FF464646"/>
      <name val="Tahoma"/>
    </font>
    <font>
      <b/>
      <sz val="12"/>
      <color theme="1"/>
      <name val="Times New Roman"/>
    </font>
    <font>
      <sz val="12"/>
      <color theme="1"/>
      <name val="Times New Roman"/>
    </font>
    <font>
      <b/>
      <sz val="11"/>
      <color theme="1"/>
      <name val="Calibri"/>
    </font>
    <font>
      <b/>
      <sz val="10"/>
      <color theme="1"/>
      <name val="Times New Roman"/>
    </font>
    <font>
      <sz val="14"/>
      <color theme="1"/>
      <name val="&quot;Times New Roman&quot;"/>
    </font>
    <font>
      <sz val="14"/>
      <color rgb="FF000000"/>
      <name val="&quot;Times New Roman&quot;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20" xfId="0" applyFont="1" applyFill="1" applyBorder="1" applyAlignment="1">
      <alignment horizontal="center" vertical="center" textRotation="90" wrapText="1"/>
    </xf>
    <xf numFmtId="0" fontId="6" fillId="2" borderId="22" xfId="0" applyFont="1" applyFill="1" applyBorder="1" applyAlignment="1">
      <alignment horizontal="center" vertical="center" textRotation="90" wrapText="1"/>
    </xf>
    <xf numFmtId="0" fontId="4" fillId="2" borderId="2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2" fontId="1" fillId="3" borderId="20" xfId="0" applyNumberFormat="1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9" fillId="4" borderId="20" xfId="0" applyFont="1" applyFill="1" applyBorder="1" applyAlignment="1"/>
    <xf numFmtId="0" fontId="9" fillId="4" borderId="0" xfId="0" applyFont="1" applyFill="1" applyAlignment="1"/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/>
    <xf numFmtId="0" fontId="4" fillId="0" borderId="3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4" borderId="0" xfId="0" applyFont="1" applyFill="1" applyAlignment="1">
      <alignment horizontal="center"/>
    </xf>
    <xf numFmtId="0" fontId="2" fillId="4" borderId="0" xfId="0" applyFont="1" applyFill="1"/>
    <xf numFmtId="0" fontId="4" fillId="4" borderId="20" xfId="0" applyFont="1" applyFill="1" applyBorder="1" applyAlignment="1">
      <alignment horizontal="center" vertical="center" textRotation="90" wrapText="1"/>
    </xf>
    <xf numFmtId="0" fontId="4" fillId="4" borderId="23" xfId="0" applyFont="1" applyFill="1" applyBorder="1" applyAlignment="1">
      <alignment horizontal="center" vertical="center" textRotation="90" wrapText="1"/>
    </xf>
    <xf numFmtId="0" fontId="4" fillId="4" borderId="20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vertical="top"/>
    </xf>
    <xf numFmtId="164" fontId="4" fillId="4" borderId="20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/>
    <xf numFmtId="14" fontId="4" fillId="4" borderId="20" xfId="0" applyNumberFormat="1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vertical="top"/>
    </xf>
    <xf numFmtId="0" fontId="4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3" fillId="0" borderId="11" xfId="0" applyFont="1" applyBorder="1"/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center"/>
    </xf>
    <xf numFmtId="0" fontId="3" fillId="0" borderId="5" xfId="0" applyFont="1" applyBorder="1"/>
    <xf numFmtId="0" fontId="1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center"/>
    </xf>
    <xf numFmtId="0" fontId="3" fillId="0" borderId="10" xfId="0" applyFont="1" applyBorder="1"/>
    <xf numFmtId="0" fontId="4" fillId="0" borderId="0" xfId="0" applyFont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textRotation="90" wrapText="1"/>
    </xf>
    <xf numFmtId="0" fontId="3" fillId="0" borderId="21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31" xfId="0" applyFont="1" applyBorder="1"/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left"/>
    </xf>
    <xf numFmtId="0" fontId="4" fillId="4" borderId="32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5" fillId="4" borderId="32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0" fillId="0" borderId="0" xfId="0" applyFont="1" applyFill="1" applyAlignment="1"/>
    <xf numFmtId="0" fontId="12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3" fillId="0" borderId="11" xfId="0" applyFont="1" applyFill="1" applyBorder="1"/>
    <xf numFmtId="0" fontId="13" fillId="0" borderId="11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wrapText="1"/>
    </xf>
    <xf numFmtId="0" fontId="3" fillId="0" borderId="29" xfId="0" applyFont="1" applyFill="1" applyBorder="1"/>
    <xf numFmtId="0" fontId="3" fillId="0" borderId="30" xfId="0" applyFont="1" applyFill="1" applyBorder="1"/>
    <xf numFmtId="0" fontId="12" fillId="0" borderId="15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/>
    <xf numFmtId="0" fontId="13" fillId="0" borderId="20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2" fontId="7" fillId="0" borderId="20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2" fontId="4" fillId="0" borderId="20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2" fontId="12" fillId="0" borderId="20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9" fillId="4" borderId="20" xfId="0" applyFont="1" applyFill="1" applyBorder="1" applyAlignment="1">
      <alignment vertical="top"/>
    </xf>
    <xf numFmtId="0" fontId="8" fillId="0" borderId="0" xfId="0" applyFont="1" applyFill="1"/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15" fillId="0" borderId="15" xfId="0" applyFont="1" applyFill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 textRotation="90" wrapText="1"/>
    </xf>
    <xf numFmtId="0" fontId="15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99"/>
  <sheetViews>
    <sheetView workbookViewId="0">
      <pane xSplit="4" ySplit="1" topLeftCell="E22" activePane="bottomRight" state="frozen"/>
      <selection pane="topRight" activeCell="E1" sqref="E1"/>
      <selection pane="bottomLeft" activeCell="A2" sqref="A2"/>
      <selection pane="bottomRight" activeCell="I33" sqref="I33"/>
    </sheetView>
  </sheetViews>
  <sheetFormatPr defaultColWidth="12.625" defaultRowHeight="15" customHeight="1"/>
  <cols>
    <col min="1" max="1" width="5" customWidth="1"/>
    <col min="2" max="2" width="24.25" customWidth="1"/>
    <col min="3" max="3" width="12.625" customWidth="1"/>
    <col min="4" max="4" width="14.5" customWidth="1"/>
    <col min="5" max="5" width="12.625" customWidth="1"/>
    <col min="6" max="6" width="11.25" customWidth="1"/>
    <col min="7" max="8" width="12.5" customWidth="1"/>
    <col min="9" max="10" width="6.75" customWidth="1"/>
    <col min="11" max="11" width="6.875" customWidth="1"/>
    <col min="12" max="19" width="6.75" customWidth="1"/>
    <col min="20" max="26" width="7.625" customWidth="1"/>
  </cols>
  <sheetData>
    <row r="1" spans="1:20" ht="14.25">
      <c r="A1" s="91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>
      <c r="A2" s="1"/>
      <c r="B2" s="1"/>
      <c r="C2" s="1"/>
      <c r="D2" s="1"/>
      <c r="E2" s="1"/>
      <c r="F2" s="91" t="s">
        <v>1</v>
      </c>
      <c r="G2" s="85"/>
      <c r="H2" s="85"/>
      <c r="I2" s="85"/>
      <c r="J2" s="85"/>
      <c r="K2" s="2"/>
      <c r="L2" s="2"/>
      <c r="M2" s="3"/>
      <c r="N2" s="3"/>
      <c r="O2" s="3"/>
      <c r="P2" s="3"/>
      <c r="Q2" s="3"/>
      <c r="R2" s="3"/>
      <c r="S2" s="3"/>
      <c r="T2" s="3"/>
    </row>
    <row r="3" spans="1:20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</row>
    <row r="4" spans="1:20" ht="14.25">
      <c r="A4" s="92" t="s">
        <v>2</v>
      </c>
      <c r="B4" s="93"/>
      <c r="C4" s="93"/>
      <c r="D4" s="93"/>
      <c r="E4" s="93"/>
      <c r="F4" s="93"/>
      <c r="G4" s="94"/>
      <c r="H4" s="95" t="s">
        <v>3</v>
      </c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6"/>
    </row>
    <row r="5" spans="1:20" ht="14.25">
      <c r="A5" s="97" t="s">
        <v>4</v>
      </c>
      <c r="B5" s="98"/>
      <c r="C5" s="98"/>
      <c r="D5" s="98"/>
      <c r="E5" s="98"/>
      <c r="F5" s="98"/>
      <c r="G5" s="99"/>
      <c r="H5" s="100" t="s">
        <v>5</v>
      </c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101"/>
    </row>
    <row r="6" spans="1:20" ht="14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4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>
      <c r="A8" s="84" t="s">
        <v>6</v>
      </c>
      <c r="B8" s="85"/>
      <c r="C8" s="85"/>
      <c r="D8" s="85"/>
      <c r="E8" s="8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pans="1:20" ht="15" customHeight="1">
      <c r="A9" s="6"/>
      <c r="B9" s="6"/>
      <c r="C9" s="6"/>
      <c r="D9" s="6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pans="1:20" ht="15" customHeight="1">
      <c r="A10" s="6"/>
      <c r="B10" s="6"/>
      <c r="C10" s="6"/>
      <c r="D10" s="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ht="15" customHeight="1">
      <c r="A11" s="6"/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3"/>
      <c r="N11" s="3"/>
      <c r="O11" s="3"/>
      <c r="P11" s="3"/>
      <c r="Q11" s="3"/>
      <c r="R11" s="3"/>
      <c r="S11" s="3"/>
      <c r="T11" s="3"/>
    </row>
    <row r="12" spans="1:20" ht="15" customHeight="1">
      <c r="A12" s="84" t="s">
        <v>7</v>
      </c>
      <c r="B12" s="85"/>
      <c r="C12" s="85"/>
      <c r="D12" s="85"/>
      <c r="E12" s="8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spans="1:20" ht="15" customHeight="1">
      <c r="A13" s="6"/>
      <c r="B13" s="6"/>
      <c r="C13" s="6"/>
      <c r="D13" s="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1:20" ht="15" customHeight="1">
      <c r="A14" s="6"/>
      <c r="B14" s="6"/>
      <c r="C14" s="6"/>
      <c r="D14" s="6"/>
      <c r="E14" s="6"/>
      <c r="F14" s="6"/>
      <c r="G14" s="6"/>
      <c r="H14" s="6"/>
      <c r="I14" s="7"/>
      <c r="J14" s="7"/>
      <c r="K14" s="7"/>
      <c r="L14" s="7"/>
      <c r="M14" s="3"/>
      <c r="N14" s="3"/>
      <c r="O14" s="3"/>
      <c r="P14" s="3"/>
      <c r="Q14" s="3"/>
      <c r="R14" s="3"/>
      <c r="S14" s="3"/>
      <c r="T14" s="3"/>
    </row>
    <row r="15" spans="1:20" ht="14.25">
      <c r="A15" s="102" t="s">
        <v>8</v>
      </c>
      <c r="B15" s="85"/>
      <c r="C15" s="85"/>
      <c r="D15" s="85"/>
      <c r="E15" s="84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</row>
    <row r="16" spans="1:20" ht="14.25">
      <c r="A16" s="85"/>
      <c r="B16" s="85"/>
      <c r="C16" s="85"/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1" ht="15" hidden="1" customHeight="1">
      <c r="A17" s="87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spans="1:21" ht="1.5" hidden="1" customHeight="1">
      <c r="A18" s="9"/>
      <c r="B18" s="9"/>
      <c r="C18" s="9"/>
      <c r="D18" s="9"/>
      <c r="E18" s="9"/>
      <c r="F18" s="88" t="s">
        <v>9</v>
      </c>
      <c r="G18" s="89"/>
      <c r="H18" s="84"/>
      <c r="I18" s="89"/>
      <c r="J18" s="10" t="s">
        <v>9</v>
      </c>
      <c r="K18" s="10"/>
      <c r="L18" s="10" t="s">
        <v>9</v>
      </c>
      <c r="M18" s="3"/>
      <c r="N18" s="3"/>
      <c r="O18" s="3"/>
      <c r="P18" s="3"/>
      <c r="Q18" s="3"/>
      <c r="R18" s="3"/>
      <c r="S18" s="3"/>
      <c r="T18" s="3"/>
    </row>
    <row r="19" spans="1:21" ht="12.75" customHeight="1">
      <c r="A19" s="11"/>
      <c r="B19" s="11"/>
      <c r="C19" s="11"/>
      <c r="D19" s="11"/>
      <c r="E19" s="11"/>
      <c r="F19" s="6"/>
      <c r="G19" s="11"/>
      <c r="H19" s="6"/>
      <c r="I19" s="7"/>
      <c r="J19" s="7"/>
      <c r="K19" s="7"/>
      <c r="L19" s="7"/>
      <c r="M19" s="3"/>
      <c r="N19" s="3"/>
      <c r="O19" s="3"/>
      <c r="P19" s="3"/>
      <c r="Q19" s="3"/>
      <c r="R19" s="3"/>
      <c r="S19" s="3"/>
      <c r="T19" s="3"/>
    </row>
    <row r="20" spans="1:21" ht="14.25">
      <c r="A20" s="102" t="s">
        <v>10</v>
      </c>
      <c r="B20" s="85"/>
      <c r="C20" s="85"/>
      <c r="D20" s="85"/>
      <c r="E20" s="90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spans="1:21" ht="15.75" customHeight="1">
      <c r="A21" s="85"/>
      <c r="B21" s="85"/>
      <c r="C21" s="85"/>
      <c r="D21" s="85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spans="1:21" ht="15.75" customHeight="1"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1" ht="51" customHeight="1">
      <c r="A23" s="103" t="s">
        <v>11</v>
      </c>
      <c r="B23" s="103" t="s">
        <v>12</v>
      </c>
      <c r="C23" s="103" t="s">
        <v>13</v>
      </c>
      <c r="D23" s="103" t="s">
        <v>14</v>
      </c>
      <c r="E23" s="103" t="s">
        <v>15</v>
      </c>
      <c r="F23" s="103" t="s">
        <v>16</v>
      </c>
      <c r="G23" s="103" t="s">
        <v>17</v>
      </c>
      <c r="H23" s="108" t="s">
        <v>18</v>
      </c>
      <c r="I23" s="110" t="s">
        <v>19</v>
      </c>
      <c r="J23" s="93"/>
      <c r="K23" s="93"/>
      <c r="L23" s="93"/>
      <c r="M23" s="94"/>
      <c r="N23" s="106" t="s">
        <v>20</v>
      </c>
      <c r="O23" s="105" t="s">
        <v>21</v>
      </c>
      <c r="P23" s="93"/>
      <c r="Q23" s="93"/>
      <c r="R23" s="93"/>
      <c r="S23" s="94"/>
      <c r="T23" s="106" t="s">
        <v>22</v>
      </c>
    </row>
    <row r="24" spans="1:21" ht="144" customHeight="1">
      <c r="A24" s="104"/>
      <c r="B24" s="104"/>
      <c r="C24" s="104"/>
      <c r="D24" s="104"/>
      <c r="E24" s="104"/>
      <c r="F24" s="104"/>
      <c r="G24" s="104"/>
      <c r="H24" s="109"/>
      <c r="I24" s="12" t="s">
        <v>23</v>
      </c>
      <c r="J24" s="12" t="s">
        <v>24</v>
      </c>
      <c r="K24" s="12" t="s">
        <v>25</v>
      </c>
      <c r="L24" s="12" t="s">
        <v>26</v>
      </c>
      <c r="M24" s="12" t="s">
        <v>27</v>
      </c>
      <c r="N24" s="107"/>
      <c r="O24" s="13" t="s">
        <v>23</v>
      </c>
      <c r="P24" s="12" t="s">
        <v>24</v>
      </c>
      <c r="Q24" s="12" t="s">
        <v>25</v>
      </c>
      <c r="R24" s="12" t="s">
        <v>26</v>
      </c>
      <c r="S24" s="14" t="s">
        <v>27</v>
      </c>
      <c r="T24" s="107"/>
      <c r="U24" s="15"/>
    </row>
    <row r="25" spans="1:21" ht="15.75" customHeight="1">
      <c r="A25" s="16">
        <v>1</v>
      </c>
      <c r="B25" s="17" t="s">
        <v>28</v>
      </c>
      <c r="C25" s="17">
        <v>630</v>
      </c>
      <c r="D25" s="16" t="s">
        <v>29</v>
      </c>
      <c r="E25" s="16">
        <v>1</v>
      </c>
      <c r="F25" s="18">
        <v>1.1000000000000001</v>
      </c>
      <c r="G25" s="19">
        <v>0</v>
      </c>
      <c r="H25" s="20">
        <v>46</v>
      </c>
      <c r="I25" s="21">
        <v>34</v>
      </c>
      <c r="J25" s="22">
        <v>0</v>
      </c>
      <c r="K25" s="21">
        <v>6</v>
      </c>
      <c r="L25" s="22">
        <v>0</v>
      </c>
      <c r="M25" s="21">
        <v>7</v>
      </c>
      <c r="N25" s="23">
        <f t="shared" ref="N25:N33" si="0">SUM(I25:M25)</f>
        <v>47</v>
      </c>
      <c r="O25" s="24">
        <v>10</v>
      </c>
      <c r="P25" s="22">
        <v>0</v>
      </c>
      <c r="Q25" s="21">
        <v>2</v>
      </c>
      <c r="R25" s="22">
        <v>0</v>
      </c>
      <c r="S25" s="25">
        <v>1</v>
      </c>
      <c r="T25" s="23">
        <f t="shared" ref="T25:T38" si="1">SUM(O25:S25)</f>
        <v>13</v>
      </c>
    </row>
    <row r="26" spans="1:21" ht="15.75" customHeight="1">
      <c r="A26" s="16">
        <v>2</v>
      </c>
      <c r="B26" s="17" t="s">
        <v>30</v>
      </c>
      <c r="C26" s="17">
        <v>70</v>
      </c>
      <c r="D26" s="16" t="s">
        <v>29</v>
      </c>
      <c r="E26" s="16">
        <v>1</v>
      </c>
      <c r="F26" s="26">
        <v>0.11</v>
      </c>
      <c r="G26" s="19">
        <v>0</v>
      </c>
      <c r="H26" s="20">
        <v>12</v>
      </c>
      <c r="I26" s="21">
        <v>6</v>
      </c>
      <c r="J26" s="22">
        <v>0</v>
      </c>
      <c r="K26" s="22">
        <v>0</v>
      </c>
      <c r="L26" s="22">
        <v>0</v>
      </c>
      <c r="M26" s="22">
        <v>3</v>
      </c>
      <c r="N26" s="23">
        <f t="shared" si="0"/>
        <v>9</v>
      </c>
      <c r="O26" s="24">
        <v>2</v>
      </c>
      <c r="P26" s="22">
        <v>0</v>
      </c>
      <c r="Q26" s="22">
        <v>0</v>
      </c>
      <c r="R26" s="22">
        <v>0</v>
      </c>
      <c r="S26" s="27">
        <v>1</v>
      </c>
      <c r="T26" s="23">
        <f t="shared" si="1"/>
        <v>3</v>
      </c>
    </row>
    <row r="27" spans="1:21" ht="15.75" customHeight="1">
      <c r="A27" s="16">
        <v>4</v>
      </c>
      <c r="B27" s="17" t="s">
        <v>31</v>
      </c>
      <c r="C27" s="17">
        <v>280</v>
      </c>
      <c r="D27" s="16" t="s">
        <v>32</v>
      </c>
      <c r="E27" s="16">
        <v>1</v>
      </c>
      <c r="F27" s="26">
        <v>0.88</v>
      </c>
      <c r="G27" s="19">
        <v>0</v>
      </c>
      <c r="H27" s="28">
        <v>23</v>
      </c>
      <c r="I27" s="21">
        <v>10</v>
      </c>
      <c r="J27" s="21">
        <v>5</v>
      </c>
      <c r="K27" s="21">
        <v>0</v>
      </c>
      <c r="L27" s="21">
        <v>5</v>
      </c>
      <c r="M27" s="21">
        <v>3</v>
      </c>
      <c r="N27" s="23">
        <f t="shared" si="0"/>
        <v>23</v>
      </c>
      <c r="O27" s="24">
        <v>5</v>
      </c>
      <c r="P27" s="22">
        <v>0</v>
      </c>
      <c r="Q27" s="22">
        <v>0</v>
      </c>
      <c r="R27" s="21">
        <v>5</v>
      </c>
      <c r="S27" s="27">
        <v>3</v>
      </c>
      <c r="T27" s="23">
        <f t="shared" si="1"/>
        <v>13</v>
      </c>
    </row>
    <row r="28" spans="1:21" ht="15.75" customHeight="1">
      <c r="A28" s="16">
        <v>5</v>
      </c>
      <c r="B28" s="17" t="s">
        <v>33</v>
      </c>
      <c r="C28" s="17">
        <v>140</v>
      </c>
      <c r="D28" s="16" t="s">
        <v>34</v>
      </c>
      <c r="E28" s="16">
        <v>1</v>
      </c>
      <c r="F28" s="26">
        <v>0.4</v>
      </c>
      <c r="G28" s="19">
        <v>0</v>
      </c>
      <c r="H28" s="20">
        <v>14</v>
      </c>
      <c r="I28" s="21">
        <v>14</v>
      </c>
      <c r="J28" s="22">
        <v>0</v>
      </c>
      <c r="K28" s="22">
        <v>0</v>
      </c>
      <c r="L28" s="22">
        <v>30</v>
      </c>
      <c r="M28" s="22">
        <v>0</v>
      </c>
      <c r="N28" s="23">
        <f t="shared" si="0"/>
        <v>44</v>
      </c>
      <c r="O28" s="29">
        <v>8</v>
      </c>
      <c r="P28" s="22">
        <v>0</v>
      </c>
      <c r="Q28" s="22">
        <v>0</v>
      </c>
      <c r="R28" s="22">
        <v>21</v>
      </c>
      <c r="S28" s="25">
        <v>0</v>
      </c>
      <c r="T28" s="23">
        <f t="shared" si="1"/>
        <v>29</v>
      </c>
    </row>
    <row r="29" spans="1:21" ht="15.75" customHeight="1">
      <c r="A29" s="16">
        <v>6</v>
      </c>
      <c r="B29" s="17" t="s">
        <v>35</v>
      </c>
      <c r="C29" s="17">
        <v>350</v>
      </c>
      <c r="D29" s="16" t="s">
        <v>36</v>
      </c>
      <c r="E29" s="16">
        <v>1</v>
      </c>
      <c r="F29" s="26">
        <v>0.93</v>
      </c>
      <c r="G29" s="19">
        <v>0</v>
      </c>
      <c r="H29" s="20">
        <v>21</v>
      </c>
      <c r="I29" s="22">
        <v>21</v>
      </c>
      <c r="J29" s="22">
        <v>8</v>
      </c>
      <c r="K29" s="22">
        <v>0</v>
      </c>
      <c r="L29" s="22">
        <v>0</v>
      </c>
      <c r="M29" s="22">
        <v>0</v>
      </c>
      <c r="N29" s="23">
        <f t="shared" si="0"/>
        <v>29</v>
      </c>
      <c r="O29" s="29">
        <v>5</v>
      </c>
      <c r="P29" s="22">
        <v>4</v>
      </c>
      <c r="Q29" s="22">
        <v>0</v>
      </c>
      <c r="R29" s="22">
        <v>0</v>
      </c>
      <c r="S29" s="25">
        <v>0</v>
      </c>
      <c r="T29" s="23">
        <f t="shared" si="1"/>
        <v>9</v>
      </c>
    </row>
    <row r="30" spans="1:21" ht="15.75" customHeight="1">
      <c r="A30" s="16">
        <v>7</v>
      </c>
      <c r="B30" s="17" t="s">
        <v>37</v>
      </c>
      <c r="C30" s="17">
        <v>280</v>
      </c>
      <c r="D30" s="16" t="s">
        <v>34</v>
      </c>
      <c r="E30" s="16">
        <v>1</v>
      </c>
      <c r="F30" s="26">
        <v>0.67</v>
      </c>
      <c r="G30" s="19">
        <v>0</v>
      </c>
      <c r="H30" s="20">
        <v>20</v>
      </c>
      <c r="I30" s="22">
        <v>3</v>
      </c>
      <c r="J30" s="22">
        <v>0</v>
      </c>
      <c r="K30" s="22">
        <v>0</v>
      </c>
      <c r="L30" s="22">
        <v>0</v>
      </c>
      <c r="M30" s="22">
        <v>0</v>
      </c>
      <c r="N30" s="23">
        <f t="shared" si="0"/>
        <v>3</v>
      </c>
      <c r="O30" s="29">
        <v>3</v>
      </c>
      <c r="P30" s="22">
        <v>0</v>
      </c>
      <c r="Q30" s="22">
        <v>0</v>
      </c>
      <c r="R30" s="22">
        <v>0</v>
      </c>
      <c r="S30" s="25">
        <v>0</v>
      </c>
      <c r="T30" s="23">
        <f t="shared" si="1"/>
        <v>3</v>
      </c>
    </row>
    <row r="31" spans="1:21" ht="15.75" customHeight="1">
      <c r="A31" s="16">
        <v>8</v>
      </c>
      <c r="B31" s="17" t="s">
        <v>38</v>
      </c>
      <c r="C31" s="17">
        <v>70</v>
      </c>
      <c r="D31" s="17" t="s">
        <v>36</v>
      </c>
      <c r="E31" s="17">
        <v>1</v>
      </c>
      <c r="F31" s="30">
        <v>0.22</v>
      </c>
      <c r="G31" s="19">
        <v>0</v>
      </c>
      <c r="H31" s="20">
        <v>10</v>
      </c>
      <c r="I31" s="22">
        <v>6</v>
      </c>
      <c r="J31" s="22">
        <v>0</v>
      </c>
      <c r="K31" s="22">
        <v>0</v>
      </c>
      <c r="L31" s="22">
        <v>0</v>
      </c>
      <c r="M31" s="22">
        <v>0</v>
      </c>
      <c r="N31" s="23">
        <f t="shared" si="0"/>
        <v>6</v>
      </c>
      <c r="O31" s="29">
        <v>0</v>
      </c>
      <c r="P31" s="22">
        <v>0</v>
      </c>
      <c r="Q31" s="22">
        <v>0</v>
      </c>
      <c r="R31" s="22">
        <v>0</v>
      </c>
      <c r="S31" s="25">
        <v>0</v>
      </c>
      <c r="T31" s="23">
        <f t="shared" si="1"/>
        <v>0</v>
      </c>
    </row>
    <row r="32" spans="1:21" ht="15.75" customHeight="1">
      <c r="A32" s="16">
        <v>9</v>
      </c>
      <c r="B32" s="17" t="s">
        <v>39</v>
      </c>
      <c r="C32" s="17">
        <v>70</v>
      </c>
      <c r="D32" s="17" t="s">
        <v>36</v>
      </c>
      <c r="E32" s="17">
        <v>1</v>
      </c>
      <c r="F32" s="30">
        <v>0.22</v>
      </c>
      <c r="G32" s="19">
        <v>0</v>
      </c>
      <c r="H32" s="20">
        <v>10</v>
      </c>
      <c r="I32" s="22">
        <v>10</v>
      </c>
      <c r="J32" s="22">
        <v>0</v>
      </c>
      <c r="K32" s="22">
        <v>0</v>
      </c>
      <c r="L32" s="22">
        <v>0</v>
      </c>
      <c r="M32" s="22">
        <v>0</v>
      </c>
      <c r="N32" s="23">
        <f t="shared" si="0"/>
        <v>10</v>
      </c>
      <c r="O32" s="29">
        <v>0</v>
      </c>
      <c r="P32" s="22">
        <v>0</v>
      </c>
      <c r="Q32" s="22">
        <v>0</v>
      </c>
      <c r="R32" s="22">
        <v>0</v>
      </c>
      <c r="S32" s="25">
        <v>0</v>
      </c>
      <c r="T32" s="23">
        <f t="shared" si="1"/>
        <v>0</v>
      </c>
    </row>
    <row r="33" spans="1:20" ht="15.75" customHeight="1">
      <c r="A33" s="16">
        <v>10</v>
      </c>
      <c r="B33" s="17" t="s">
        <v>40</v>
      </c>
      <c r="C33" s="17">
        <v>70</v>
      </c>
      <c r="D33" s="17" t="s">
        <v>36</v>
      </c>
      <c r="E33" s="17">
        <v>1</v>
      </c>
      <c r="F33" s="30">
        <v>0.13</v>
      </c>
      <c r="G33" s="19">
        <v>0</v>
      </c>
      <c r="H33" s="20">
        <v>5</v>
      </c>
      <c r="I33" s="22">
        <v>0</v>
      </c>
      <c r="J33" s="22">
        <v>6</v>
      </c>
      <c r="K33" s="22">
        <v>0</v>
      </c>
      <c r="L33" s="22">
        <v>0</v>
      </c>
      <c r="M33" s="22">
        <v>0</v>
      </c>
      <c r="N33" s="23">
        <f t="shared" si="0"/>
        <v>6</v>
      </c>
      <c r="O33" s="29">
        <v>0</v>
      </c>
      <c r="P33" s="22">
        <v>0</v>
      </c>
      <c r="Q33" s="22">
        <v>0</v>
      </c>
      <c r="R33" s="22">
        <v>0</v>
      </c>
      <c r="S33" s="25">
        <v>0</v>
      </c>
      <c r="T33" s="23">
        <f t="shared" si="1"/>
        <v>0</v>
      </c>
    </row>
    <row r="34" spans="1:20" ht="15.75" customHeight="1">
      <c r="A34" s="16">
        <v>11</v>
      </c>
      <c r="B34" s="31" t="s">
        <v>41</v>
      </c>
      <c r="C34" s="17">
        <v>140</v>
      </c>
      <c r="D34" s="17" t="s">
        <v>42</v>
      </c>
      <c r="E34" s="17">
        <v>2</v>
      </c>
      <c r="F34" s="30">
        <v>0.44</v>
      </c>
      <c r="G34" s="19">
        <v>0</v>
      </c>
      <c r="H34" s="20">
        <v>22</v>
      </c>
      <c r="I34" s="22">
        <v>0</v>
      </c>
      <c r="J34" s="21">
        <v>7</v>
      </c>
      <c r="K34" s="22">
        <v>0</v>
      </c>
      <c r="L34" s="22">
        <v>0</v>
      </c>
      <c r="M34" s="22">
        <v>0</v>
      </c>
      <c r="N34" s="32">
        <v>10</v>
      </c>
      <c r="O34" s="29">
        <v>0</v>
      </c>
      <c r="P34" s="21">
        <v>5</v>
      </c>
      <c r="Q34" s="22">
        <v>0</v>
      </c>
      <c r="R34" s="22">
        <v>0</v>
      </c>
      <c r="S34" s="25">
        <v>0</v>
      </c>
      <c r="T34" s="23">
        <f t="shared" si="1"/>
        <v>5</v>
      </c>
    </row>
    <row r="35" spans="1:20" ht="15.75" customHeight="1">
      <c r="A35" s="16">
        <v>12</v>
      </c>
      <c r="B35" s="31" t="s">
        <v>43</v>
      </c>
      <c r="C35" s="17">
        <v>350</v>
      </c>
      <c r="D35" s="17" t="s">
        <v>44</v>
      </c>
      <c r="E35" s="17">
        <v>1</v>
      </c>
      <c r="F35" s="30">
        <v>0.93</v>
      </c>
      <c r="G35" s="19">
        <v>0</v>
      </c>
      <c r="H35" s="20">
        <v>42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3">
        <f t="shared" ref="N35:N38" si="2">SUM(I35:M35)</f>
        <v>0</v>
      </c>
      <c r="O35" s="29">
        <v>0</v>
      </c>
      <c r="P35" s="22">
        <v>0</v>
      </c>
      <c r="Q35" s="22">
        <v>0</v>
      </c>
      <c r="R35" s="22">
        <v>0</v>
      </c>
      <c r="S35" s="25">
        <v>0</v>
      </c>
      <c r="T35" s="23">
        <f t="shared" si="1"/>
        <v>0</v>
      </c>
    </row>
    <row r="36" spans="1:20" ht="15.75" customHeight="1">
      <c r="A36" s="16">
        <v>13</v>
      </c>
      <c r="B36" s="31" t="s">
        <v>45</v>
      </c>
      <c r="C36" s="17">
        <v>210</v>
      </c>
      <c r="D36" s="17" t="s">
        <v>46</v>
      </c>
      <c r="E36" s="17">
        <v>1</v>
      </c>
      <c r="F36" s="30">
        <v>0.4</v>
      </c>
      <c r="G36" s="19">
        <v>0</v>
      </c>
      <c r="H36" s="20">
        <v>20</v>
      </c>
      <c r="I36" s="21">
        <v>2</v>
      </c>
      <c r="J36" s="22">
        <v>0</v>
      </c>
      <c r="K36" s="22">
        <v>0</v>
      </c>
      <c r="L36" s="21">
        <v>8</v>
      </c>
      <c r="M36" s="22">
        <v>0</v>
      </c>
      <c r="N36" s="23">
        <f t="shared" si="2"/>
        <v>10</v>
      </c>
      <c r="O36" s="29">
        <v>0</v>
      </c>
      <c r="P36" s="22">
        <v>0</v>
      </c>
      <c r="Q36" s="22">
        <v>0</v>
      </c>
      <c r="R36" s="21">
        <v>8</v>
      </c>
      <c r="S36" s="25">
        <v>0</v>
      </c>
      <c r="T36" s="23">
        <f t="shared" si="1"/>
        <v>8</v>
      </c>
    </row>
    <row r="37" spans="1:20" ht="15.75" customHeight="1">
      <c r="A37" s="16">
        <v>14</v>
      </c>
      <c r="B37" s="31" t="s">
        <v>47</v>
      </c>
      <c r="C37" s="17">
        <v>280</v>
      </c>
      <c r="D37" s="17" t="s">
        <v>46</v>
      </c>
      <c r="E37" s="17">
        <v>1</v>
      </c>
      <c r="F37" s="30">
        <v>0.44</v>
      </c>
      <c r="G37" s="19">
        <v>0</v>
      </c>
      <c r="H37" s="20">
        <v>16</v>
      </c>
      <c r="I37" s="21">
        <v>14</v>
      </c>
      <c r="J37" s="22">
        <v>0</v>
      </c>
      <c r="K37" s="22">
        <v>0</v>
      </c>
      <c r="L37" s="21">
        <v>4</v>
      </c>
      <c r="M37" s="22">
        <v>0</v>
      </c>
      <c r="N37" s="23">
        <f t="shared" si="2"/>
        <v>18</v>
      </c>
      <c r="O37" s="24">
        <v>3</v>
      </c>
      <c r="P37" s="22">
        <v>0</v>
      </c>
      <c r="Q37" s="22">
        <v>0</v>
      </c>
      <c r="R37" s="21">
        <v>4</v>
      </c>
      <c r="S37" s="25">
        <v>0</v>
      </c>
      <c r="T37" s="23">
        <f t="shared" si="1"/>
        <v>7</v>
      </c>
    </row>
    <row r="38" spans="1:20" ht="15.75" customHeight="1">
      <c r="A38" s="16">
        <v>15</v>
      </c>
      <c r="B38" s="17" t="s">
        <v>48</v>
      </c>
      <c r="C38" s="17">
        <v>280</v>
      </c>
      <c r="D38" s="17" t="s">
        <v>49</v>
      </c>
      <c r="E38" s="17">
        <v>1</v>
      </c>
      <c r="F38" s="30">
        <v>0.66</v>
      </c>
      <c r="G38" s="19">
        <v>0</v>
      </c>
      <c r="H38" s="20">
        <v>17</v>
      </c>
      <c r="I38" s="22">
        <v>12</v>
      </c>
      <c r="J38" s="22">
        <v>0</v>
      </c>
      <c r="K38" s="22">
        <v>0</v>
      </c>
      <c r="L38" s="22">
        <v>0</v>
      </c>
      <c r="M38" s="22">
        <v>0</v>
      </c>
      <c r="N38" s="23">
        <f t="shared" si="2"/>
        <v>12</v>
      </c>
      <c r="O38" s="29">
        <v>3</v>
      </c>
      <c r="P38" s="22">
        <v>0</v>
      </c>
      <c r="Q38" s="22">
        <v>0</v>
      </c>
      <c r="R38" s="22">
        <v>0</v>
      </c>
      <c r="S38" s="25">
        <v>0</v>
      </c>
      <c r="T38" s="23">
        <f t="shared" si="1"/>
        <v>3</v>
      </c>
    </row>
    <row r="39" spans="1:20" ht="15.75" customHeight="1">
      <c r="A39" s="16"/>
      <c r="B39" s="16"/>
      <c r="C39" s="16"/>
      <c r="D39" s="16"/>
      <c r="E39" s="33">
        <f t="shared" ref="E39:L39" si="3">SUM(E25:E38)</f>
        <v>15</v>
      </c>
      <c r="F39" s="34">
        <f t="shared" si="3"/>
        <v>7.5300000000000011</v>
      </c>
      <c r="G39" s="34">
        <f t="shared" si="3"/>
        <v>0</v>
      </c>
      <c r="H39" s="35">
        <f t="shared" si="3"/>
        <v>278</v>
      </c>
      <c r="I39" s="36">
        <f t="shared" si="3"/>
        <v>132</v>
      </c>
      <c r="J39" s="36">
        <f t="shared" si="3"/>
        <v>26</v>
      </c>
      <c r="K39" s="36">
        <f t="shared" si="3"/>
        <v>6</v>
      </c>
      <c r="L39" s="36">
        <f t="shared" si="3"/>
        <v>47</v>
      </c>
      <c r="M39" s="36">
        <f>SUM(M26:M38)</f>
        <v>6</v>
      </c>
      <c r="N39" s="37">
        <f t="shared" ref="N39:T39" si="4">SUM(N25:N38)</f>
        <v>227</v>
      </c>
      <c r="O39" s="38">
        <f t="shared" si="4"/>
        <v>39</v>
      </c>
      <c r="P39" s="36">
        <f t="shared" si="4"/>
        <v>9</v>
      </c>
      <c r="Q39" s="36">
        <f t="shared" si="4"/>
        <v>2</v>
      </c>
      <c r="R39" s="36">
        <f t="shared" si="4"/>
        <v>38</v>
      </c>
      <c r="S39" s="39">
        <f t="shared" si="4"/>
        <v>5</v>
      </c>
      <c r="T39" s="37">
        <f t="shared" si="4"/>
        <v>93</v>
      </c>
    </row>
    <row r="40" spans="1:20" ht="15.75" customHeight="1">
      <c r="B40" s="4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9:20" ht="15.75" customHeight="1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9:20" ht="15.75" customHeight="1"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9:20" ht="15.75" customHeight="1"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9:20" ht="15.75" customHeight="1"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9:20" ht="15.75" customHeight="1"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9:20" ht="15.75" customHeight="1"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9:20" ht="15.75" customHeight="1"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9:20" ht="15.75" customHeight="1"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9:20" ht="15.75" customHeight="1"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9:20" ht="15.75" customHeight="1"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9:20" ht="15.75" customHeight="1"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9:20" ht="15.75" customHeight="1"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9:20" ht="15.75" customHeight="1"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9:20" ht="15.75" customHeight="1"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9:20" ht="15.75" customHeight="1"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9:20" ht="15.75" customHeight="1"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9:20" ht="15.75" customHeight="1"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9:20" ht="15.75" customHeight="1"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9:20" ht="15.75" customHeight="1"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9:20" ht="15.75" customHeight="1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9:20" ht="15.75" customHeight="1"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9:20" ht="15.75" customHeight="1"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9:20" ht="15.75" customHeight="1"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9:20" ht="15.75" customHeight="1"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9:20" ht="15.75" customHeight="1"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9:20" ht="15.75" customHeight="1"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9:20" ht="15.75" customHeight="1"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9:20" ht="15.75" customHeight="1"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9:20" ht="15.75" customHeight="1"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9:20" ht="15.75" customHeight="1"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9:20" ht="15.75" customHeight="1"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9:20" ht="15.75" customHeight="1"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9:20" ht="15.75" customHeight="1"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9:20" ht="15.75" customHeight="1"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9:20" ht="15.75" customHeight="1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9:20" ht="15.75" customHeight="1"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9:20" ht="15.75" customHeight="1"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9:20" ht="15.75" customHeight="1"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9:20" ht="15.75" customHeight="1"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9:20" ht="15.75" customHeight="1"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9:20" ht="15.75" customHeight="1"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9:20" ht="15.75" customHeight="1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9:20" ht="15.75" customHeight="1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9:20" ht="15.75" customHeight="1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9:20" ht="15.75" customHeight="1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9:20" ht="15.75" customHeight="1"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9:20" ht="15.75" customHeight="1"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9:20" ht="15.75" customHeight="1"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9:20" ht="15.75" customHeight="1"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9:20" ht="15.75" customHeight="1"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9:20" ht="15.75" customHeight="1"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9:20" ht="15.75" customHeight="1"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9:20" ht="15.75" customHeight="1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9:20" ht="15.75" customHeight="1"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9:20" ht="15.75" customHeight="1"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9:20" ht="15.75" customHeight="1"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9:20" ht="15.75" customHeight="1"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9:20" ht="15.75" customHeight="1"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9:20" ht="15.75" customHeight="1"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9:20" ht="15.75" customHeight="1"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9:20" ht="15.75" customHeight="1"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9:20" ht="15.75" customHeight="1"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9:20" ht="15.75" customHeight="1"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9:20" ht="15.75" customHeight="1"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9:20" ht="15.75" customHeight="1"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9:20" ht="15.75" customHeight="1"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9:20" ht="15.75" customHeight="1"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9:20" ht="15.75" customHeight="1"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9:20" ht="15.75" customHeight="1"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9:20" ht="15.75" customHeight="1"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9:20" ht="15.75" customHeight="1"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9:20" ht="15.75" customHeight="1"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9:20" ht="15.75" customHeight="1"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9:20" ht="15.75" customHeight="1"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9:20" ht="15.75" customHeight="1"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9:20" ht="15.75" customHeight="1"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9:20" ht="15.75" customHeight="1"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9:20" ht="15.75" customHeight="1"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9:20" ht="15.75" customHeight="1"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9:20" ht="15.75" customHeight="1"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9:20" ht="15.75" customHeight="1"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9:20" ht="15.75" customHeight="1"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9:20" ht="15.75" customHeight="1"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9:20" ht="15.75" customHeight="1"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9:20" ht="15.75" customHeight="1"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9:20" ht="15.75" customHeight="1"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9:20" ht="15.75" customHeight="1"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9:20" ht="15.75" customHeight="1"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9:20" ht="15.75" customHeight="1"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9:20" ht="15.75" customHeight="1"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9:20" ht="15.75" customHeight="1"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9:20" ht="15.75" customHeight="1"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9:20" ht="15.75" customHeight="1"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9:20" ht="15.75" customHeight="1"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9:20" ht="15.75" customHeight="1"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9:20" ht="15.75" customHeight="1"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9:20" ht="15.75" customHeight="1"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9:20" ht="15.75" customHeight="1"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9:20" ht="15.75" customHeight="1"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9:20" ht="15.75" customHeight="1"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9:20" ht="15.75" customHeight="1"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9:20" ht="15.75" customHeight="1"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9:20" ht="15.75" customHeight="1"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9:20" ht="15.75" customHeight="1"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9:20" ht="15.75" customHeight="1"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9:20" ht="15.75" customHeight="1"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9:20" ht="15.75" customHeight="1"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9:20" ht="15.75" customHeight="1"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9:20" ht="15.75" customHeight="1"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9:20" ht="15.75" customHeight="1"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9:20" ht="15.75" customHeight="1"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9:20" ht="15.75" customHeight="1"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9:20" ht="15.75" customHeight="1"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9:20" ht="15.75" customHeight="1"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9:20" ht="15.75" customHeight="1"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9:20" ht="15.75" customHeight="1"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9:20" ht="15.75" customHeight="1"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9:20" ht="15.75" customHeight="1"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9:20" ht="15.75" customHeight="1"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9:20" ht="15.75" customHeight="1"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9:20" ht="15.75" customHeight="1"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9:20" ht="15.75" customHeight="1"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9:20" ht="15.75" customHeight="1"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9:20" ht="15.75" customHeight="1"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9:20" ht="15.75" customHeight="1"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9:20" ht="15.75" customHeight="1"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9:20" ht="15.75" customHeight="1"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9:20" ht="15.75" customHeight="1"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9:20" ht="15.75" customHeight="1"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9:20" ht="15.75" customHeight="1"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9:20" ht="15.75" customHeight="1"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9:20" ht="15.75" customHeight="1"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9:20" ht="15.75" customHeight="1"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9:20" ht="15.75" customHeight="1"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9:20" ht="15.75" customHeight="1"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9:20" ht="15.75" customHeight="1"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9:20" ht="15.75" customHeight="1"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9:20" ht="15.75" customHeight="1"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9:20" ht="15.75" customHeight="1"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9:20" ht="15.75" customHeight="1"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9:20" ht="15.75" customHeight="1"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9:20" ht="15.75" customHeight="1"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9:20" ht="15.75" customHeight="1"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9:20" ht="15.75" customHeight="1"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9:20" ht="15.75" customHeight="1"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9:20" ht="15.75" customHeight="1"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9:20" ht="15.75" customHeight="1"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9:20" ht="15.75" customHeight="1"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9:20" ht="15.75" customHeight="1"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9:20" ht="15.75" customHeight="1"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9:20" ht="15.75" customHeight="1"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9:20" ht="15.75" customHeight="1"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9:20" ht="15.75" customHeight="1"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9:20" ht="15.75" customHeight="1"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9:20" ht="15.75" customHeight="1"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9:20" ht="15.75" customHeight="1"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9:20" ht="15.75" customHeight="1"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9:20" ht="15.75" customHeight="1"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9:20" ht="15.75" customHeight="1"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9:20" ht="15.75" customHeight="1"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9:20" ht="15.75" customHeight="1"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9:20" ht="15.75" customHeight="1"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9:20" ht="15.75" customHeight="1"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9:20" ht="15.75" customHeight="1"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9:20" ht="15.75" customHeight="1"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9:20" ht="15.75" customHeight="1"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9:20" ht="15.75" customHeight="1"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9:20" ht="15.75" customHeight="1"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9:20" ht="15.75" customHeight="1"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9:20" ht="15.75" customHeight="1"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9:20" ht="15.75" customHeight="1"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9:20" ht="15.75" customHeight="1"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9:20" ht="15.75" customHeight="1"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9:20" ht="15.75" customHeight="1"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9:20" ht="15.75" customHeight="1"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9:20" ht="15.75" customHeight="1"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9:20" ht="15.75" customHeight="1"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9:20" ht="15.75" customHeight="1"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9:20" ht="15.75" customHeight="1"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9:20" ht="15.75" customHeight="1"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9:20" ht="15.75" customHeight="1"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9:20" ht="15.75" customHeight="1"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9:20" ht="15.75" customHeight="1"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9:20" ht="15.75" customHeight="1"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9:20" ht="15.75" customHeight="1"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9:20" ht="15.75" customHeight="1"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9:20" ht="15.75" customHeight="1"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9:20" ht="15.75" customHeight="1"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9:20" ht="15.75" customHeight="1"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9:20" ht="15.75" customHeight="1"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9:20" ht="15.75" customHeight="1"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9:20" ht="15.75" customHeight="1"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9:20" ht="15.75" customHeight="1"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9:20" ht="15.75" customHeight="1"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9:20" ht="15.75" customHeight="1"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9:20" ht="15.75" customHeight="1"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9:20" ht="15.75" customHeight="1"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9:20" ht="15.75" customHeight="1"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9:20" ht="15.75" customHeight="1"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9:20" ht="15.75" customHeight="1"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9:20" ht="15.75" customHeight="1"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9:20" ht="15.75" customHeight="1"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9:20" ht="15.75" customHeight="1"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9:20" ht="15.75" customHeight="1"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9:20" ht="15.75" customHeight="1"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9:20" ht="15.75" customHeight="1"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9:20" ht="15.75" customHeight="1"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9:20" ht="15.75" customHeight="1"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9:20" ht="15.75" customHeight="1"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9:20" ht="15.75" customHeight="1"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9:20" ht="15.75" customHeight="1"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9:20" ht="15.75" customHeight="1"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9:20" ht="15.75" customHeight="1"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9:20" ht="15.75" customHeight="1"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9:20" ht="15.75" customHeight="1"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9:20" ht="15.75" customHeight="1"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9:20" ht="15.75" customHeight="1"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9:20" ht="15.75" customHeight="1"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9:20" ht="15.75" customHeight="1"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9:20" ht="15.75" customHeight="1"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9:20" ht="15.75" customHeight="1"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9:20" ht="15.75" customHeight="1"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9:20" ht="15.75" customHeight="1"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9:20" ht="15.75" customHeight="1"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9:20" ht="15.75" customHeight="1"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9:20" ht="15.75" customHeight="1"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9:20" ht="15.75" customHeight="1"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9:20" ht="15.75" customHeight="1"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9:20" ht="15.75" customHeight="1"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9:20" ht="15.75" customHeight="1"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9:20" ht="15.75" customHeight="1"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9:20" ht="15.75" customHeight="1"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9:20" ht="15.75" customHeight="1"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9:20" ht="15.75" customHeight="1"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9:20" ht="15.75" customHeight="1"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9:20" ht="15.75" customHeight="1"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9:20" ht="15.75" customHeight="1"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9:20" ht="15.75" customHeight="1"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9:20" ht="15.75" customHeight="1"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9:20" ht="15.75" customHeight="1"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9:20" ht="15.75" customHeight="1"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9:20" ht="15.75" customHeight="1"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9:20" ht="15.75" customHeight="1"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9:20" ht="15.75" customHeight="1"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9:20" ht="15.75" customHeight="1"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9:20" ht="15.75" customHeight="1"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9:20" ht="15.75" customHeight="1"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9:20" ht="15.75" customHeight="1"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9:20" ht="15.75" customHeight="1"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9:20" ht="15.75" customHeight="1"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9:20" ht="15.75" customHeight="1"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9:20" ht="15.75" customHeight="1"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9:20" ht="15.75" customHeight="1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9:20" ht="15.75" customHeight="1"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9:20" ht="15.75" customHeight="1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9:20" ht="15.75" customHeight="1"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9:20" ht="15.75" customHeight="1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9:20" ht="15.75" customHeight="1"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9:20" ht="15.75" customHeight="1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9:20" ht="15.75" customHeight="1"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9:20" ht="15.75" customHeight="1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9:20" ht="15.75" customHeight="1"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9:20" ht="15.75" customHeight="1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9:20" ht="15.75" customHeight="1"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9:20" ht="15.75" customHeight="1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9:20" ht="15.75" customHeight="1"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9:20" ht="15.75" customHeight="1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9:20" ht="15.75" customHeight="1"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9:20" ht="15.75" customHeight="1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9:20" ht="15.75" customHeight="1"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9:20" ht="15.75" customHeight="1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9:20" ht="15.75" customHeight="1"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9:20" ht="15.75" customHeight="1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9:20" ht="15.75" customHeight="1"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9:20" ht="15.75" customHeight="1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9:20" ht="15.75" customHeight="1"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9:20" ht="15.75" customHeight="1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9:20" ht="15.75" customHeight="1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9:20" ht="15.75" customHeight="1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9:20" ht="15.75" customHeight="1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9:20" ht="15.75" customHeight="1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9:20" ht="15.75" customHeight="1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9:20" ht="15.75" customHeight="1"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9:20" ht="15.75" customHeight="1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9:20" ht="15.75" customHeight="1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9:20" ht="15.75" customHeight="1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9:20" ht="15.75" customHeight="1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9:20" ht="15.75" customHeight="1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9:20" ht="15.75" customHeight="1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9:20" ht="15.75" customHeight="1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9:20" ht="15.75" customHeight="1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9:20" ht="15.75" customHeight="1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9:20" ht="15.75" customHeight="1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9:20" ht="15.75" customHeight="1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9:20" ht="15.75" customHeight="1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9:20" ht="15.75" customHeight="1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9:20" ht="15.75" customHeight="1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9:20" ht="15.75" customHeight="1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9:20" ht="15.75" customHeight="1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9:20" ht="15.75" customHeight="1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9:20" ht="15.75" customHeight="1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9:20" ht="15.75" customHeight="1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9:20" ht="15.75" customHeight="1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9:20" ht="15.75" customHeight="1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9:20" ht="15.75" customHeight="1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9:20" ht="15.75" customHeight="1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9:20" ht="15.75" customHeight="1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9:20" ht="15.75" customHeight="1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9:20" ht="15.75" customHeight="1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9:20" ht="15.75" customHeight="1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9:20" ht="15.75" customHeight="1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9:20" ht="15.75" customHeight="1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9:20" ht="15.75" customHeight="1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9:20" ht="15.75" customHeight="1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9:20" ht="15.75" customHeight="1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9:20" ht="15.75" customHeight="1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9:20" ht="15.75" customHeight="1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9:20" ht="15.75" customHeight="1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9:20" ht="15.75" customHeight="1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9:20" ht="15.75" customHeight="1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9:20" ht="15.75" customHeight="1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9:20" ht="15.75" customHeight="1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9:20" ht="15.75" customHeight="1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9:20" ht="15.75" customHeight="1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9:20" ht="15.75" customHeight="1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9:20" ht="15.75" customHeight="1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9:20" ht="15.75" customHeight="1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9:20" ht="15.75" customHeight="1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9:20" ht="15.75" customHeight="1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9:20" ht="15.75" customHeight="1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9:20" ht="15.75" customHeight="1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9:20" ht="15.75" customHeight="1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9:20" ht="15.75" customHeight="1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9:20" ht="15.75" customHeight="1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9:20" ht="15.75" customHeight="1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9:20" ht="15.75" customHeight="1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9:20" ht="15.75" customHeight="1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9:20" ht="15.75" customHeight="1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9:20" ht="15.75" customHeight="1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9:20" ht="15.75" customHeight="1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9:20" ht="15.75" customHeight="1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9:20" ht="15.75" customHeight="1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9:20" ht="15.75" customHeight="1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9:20" ht="15.75" customHeight="1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9:20" ht="15.75" customHeight="1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9:20" ht="15.75" customHeight="1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9:20" ht="15.75" customHeight="1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9:20" ht="15.75" customHeight="1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9:20" ht="15.75" customHeight="1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9:20" ht="15.75" customHeight="1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9:20" ht="15.75" customHeight="1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9:20" ht="15.75" customHeight="1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9:20" ht="15.75" customHeight="1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9:20" ht="15.75" customHeight="1"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9:20" ht="15.75" customHeight="1"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9:20" ht="15.75" customHeight="1"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9:20" ht="15.75" customHeight="1"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9:20" ht="15.75" customHeight="1"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9:20" ht="15.75" customHeight="1"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9:20" ht="15.75" customHeight="1"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9:20" ht="15.75" customHeight="1"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9:20" ht="15.75" customHeight="1"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9:20" ht="15.75" customHeight="1"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9:20" ht="15.75" customHeight="1"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9:20" ht="15.75" customHeight="1"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9:20" ht="15.75" customHeight="1"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9:20" ht="15.75" customHeight="1"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9:20" ht="15.75" customHeight="1"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9:20" ht="15.75" customHeight="1"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9:20" ht="15.75" customHeight="1"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9:20" ht="15.75" customHeight="1"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9:20" ht="15.75" customHeight="1"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9:20" ht="15.75" customHeight="1"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9:20" ht="15.75" customHeight="1"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9:20" ht="15.75" customHeight="1"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9:20" ht="15.75" customHeight="1"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9:20" ht="15.75" customHeight="1"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9:20" ht="15.75" customHeight="1"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9:20" ht="15.75" customHeight="1"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9:20" ht="15.75" customHeight="1"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9:20" ht="15.75" customHeight="1"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9:20" ht="15.75" customHeight="1"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9:20" ht="15.75" customHeight="1"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9:20" ht="15.75" customHeight="1"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9:20" ht="15.75" customHeight="1"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9:20" ht="15.75" customHeight="1"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9:20" ht="15.75" customHeight="1"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9:20" ht="15.75" customHeight="1"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9:20" ht="15.75" customHeight="1"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9:20" ht="15.75" customHeight="1"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9:20" ht="15.75" customHeight="1"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9:20" ht="15.75" customHeight="1"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9:20" ht="15.75" customHeight="1"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9:20" ht="15.75" customHeight="1"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9:20" ht="15.75" customHeight="1"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9:20" ht="15.75" customHeight="1"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9:20" ht="15.75" customHeight="1"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9:20" ht="15.75" customHeight="1"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9:20" ht="15.75" customHeight="1"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9:20" ht="15.75" customHeight="1"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9:20" ht="15.75" customHeight="1"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9:20" ht="15.75" customHeight="1"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9:20" ht="15.75" customHeight="1"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9:20" ht="15.75" customHeight="1"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9:20" ht="15.75" customHeight="1"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9:20" ht="15.75" customHeight="1"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9:20" ht="15.75" customHeight="1"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9:20" ht="15.75" customHeight="1"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9:20" ht="15.75" customHeight="1"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9:20" ht="15.75" customHeight="1"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9:20" ht="15.75" customHeight="1"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9:20" ht="15.75" customHeight="1"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9:20" ht="15.75" customHeight="1"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9:20" ht="15.75" customHeight="1"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9:20" ht="15.75" customHeight="1"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9:20" ht="15.75" customHeight="1"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9:20" ht="15.75" customHeight="1"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9:20" ht="15.75" customHeight="1"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9:20" ht="15.75" customHeight="1"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9:20" ht="15.75" customHeight="1"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9:20" ht="15.75" customHeight="1"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9:20" ht="15.75" customHeight="1"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9:20" ht="15.75" customHeight="1"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9:20" ht="15.75" customHeight="1"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9:20" ht="15.75" customHeight="1"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9:20" ht="15.75" customHeight="1"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9:20" ht="15.75" customHeight="1"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9:20" ht="15.75" customHeight="1"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9:20" ht="15.75" customHeight="1"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9:20" ht="15.75" customHeight="1"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9:20" ht="15.75" customHeight="1"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9:20" ht="15.75" customHeight="1"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9:20" ht="15.75" customHeight="1"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9:20" ht="15.75" customHeight="1"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9:20" ht="15.75" customHeight="1"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9:20" ht="15.75" customHeight="1"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9:20" ht="15.75" customHeight="1"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9:20" ht="15.75" customHeight="1"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9:20" ht="15.75" customHeight="1"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9:20" ht="15.75" customHeight="1"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9:20" ht="15.75" customHeight="1"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9:20" ht="15.75" customHeight="1"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9:20" ht="15.75" customHeight="1"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9:20" ht="15.75" customHeight="1"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9:20" ht="15.75" customHeight="1"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9:20" ht="15.75" customHeight="1"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9:20" ht="15.75" customHeight="1"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9:20" ht="15.75" customHeight="1"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9:20" ht="15.75" customHeight="1"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9:20" ht="15.75" customHeight="1"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9:20" ht="15.75" customHeight="1"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9:20" ht="15.75" customHeight="1"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9:20" ht="15.75" customHeight="1"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9:20" ht="15.75" customHeight="1"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9:20" ht="15.75" customHeight="1"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9:20" ht="15.75" customHeight="1"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9:20" ht="15.75" customHeight="1"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9:20" ht="15.75" customHeight="1"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9:20" ht="15.75" customHeight="1"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9:20" ht="15.75" customHeight="1"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9:20" ht="15.75" customHeight="1"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9:20" ht="15.75" customHeight="1"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9:20" ht="15.75" customHeight="1"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9:20" ht="15.75" customHeight="1"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9:20" ht="15.75" customHeight="1"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9:20" ht="15.75" customHeight="1"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9:20" ht="15.75" customHeight="1"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9:20" ht="15.75" customHeight="1"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9:20" ht="15.75" customHeight="1"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9:20" ht="15.75" customHeight="1"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9:20" ht="15.75" customHeight="1"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9:20" ht="15.75" customHeight="1"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9:20" ht="15.75" customHeight="1"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9:20" ht="15.75" customHeight="1"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9:20" ht="15.75" customHeight="1"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9:20" ht="15.75" customHeight="1"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9:20" ht="15.75" customHeight="1"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9:20" ht="15.75" customHeight="1"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9:20" ht="15.75" customHeight="1"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9:20" ht="15.75" customHeight="1"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9:20" ht="15.75" customHeight="1"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9:20" ht="15.75" customHeight="1"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9:20" ht="15.75" customHeight="1"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9:20" ht="15.75" customHeight="1"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9:20" ht="15.75" customHeight="1"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9:20" ht="15.75" customHeight="1"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9:20" ht="15.75" customHeight="1"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9:20" ht="15.75" customHeight="1"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9:20" ht="15.75" customHeight="1"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9:20" ht="15.75" customHeight="1"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9:20" ht="15.75" customHeight="1"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9:20" ht="15.75" customHeight="1"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9:20" ht="15.75" customHeight="1"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9:20" ht="15.75" customHeight="1"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9:20" ht="15.75" customHeight="1"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9:20" ht="15.75" customHeight="1"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9:20" ht="15.75" customHeight="1"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9:20" ht="15.75" customHeight="1"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9:20" ht="15.75" customHeight="1"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9:20" ht="15.75" customHeight="1"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9:20" ht="15.75" customHeight="1"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9:20" ht="15.75" customHeight="1"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9:20" ht="15.75" customHeight="1"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9:20" ht="15.75" customHeight="1"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9:20" ht="15.75" customHeight="1"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9:20" ht="15.75" customHeight="1"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9:20" ht="15.75" customHeight="1"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9:20" ht="15.75" customHeight="1"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9:20" ht="15.75" customHeight="1"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9:20" ht="15.75" customHeight="1"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9:20" ht="15.75" customHeight="1"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9:20" ht="15.75" customHeight="1"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9:20" ht="15.75" customHeight="1"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9:20" ht="15.75" customHeight="1"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9:20" ht="15.75" customHeight="1"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9:20" ht="15.75" customHeight="1"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9:20" ht="15.75" customHeight="1"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9:20" ht="15.75" customHeight="1"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9:20" ht="15.75" customHeight="1"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9:20" ht="15.75" customHeight="1"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9:20" ht="15.75" customHeight="1"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9:20" ht="15.75" customHeight="1"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9:20" ht="15.75" customHeight="1"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9:20" ht="15.75" customHeight="1"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9:20" ht="15.75" customHeight="1"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9:20" ht="15.75" customHeight="1"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9:20" ht="15.75" customHeight="1"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9:20" ht="15.75" customHeight="1"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9:20" ht="15.75" customHeight="1"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9:20" ht="15.75" customHeight="1"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9:20" ht="15.75" customHeight="1"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9:20" ht="15.75" customHeight="1"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9:20" ht="15.75" customHeight="1"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9:20" ht="15.75" customHeight="1"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9:20" ht="15.75" customHeight="1"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9:20" ht="15.75" customHeight="1"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9:20" ht="15.75" customHeight="1"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9:20" ht="15.75" customHeight="1"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9:20" ht="15.75" customHeight="1"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9:20" ht="15.75" customHeight="1"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9:20" ht="15.75" customHeight="1"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9:20" ht="15.75" customHeight="1"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9:20" ht="15.75" customHeight="1"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9:20" ht="15.75" customHeight="1"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9:20" ht="15.75" customHeight="1"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9:20" ht="15.75" customHeight="1"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9:20" ht="15.75" customHeight="1"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9:20" ht="15.75" customHeight="1"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9:20" ht="15.75" customHeight="1"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9:20" ht="15.75" customHeight="1"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9:20" ht="15.75" customHeight="1"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9:20" ht="15.75" customHeight="1"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9:20" ht="15.75" customHeight="1"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9:20" ht="15.75" customHeight="1"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9:20" ht="15.75" customHeight="1"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9:20" ht="15.75" customHeight="1"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9:20" ht="15.75" customHeight="1"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9:20" ht="15.75" customHeight="1"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9:20" ht="15.75" customHeight="1"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9:20" ht="15.75" customHeight="1"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9:20" ht="15.75" customHeight="1"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9:20" ht="15.75" customHeight="1"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9:20" ht="15.75" customHeight="1"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9:20" ht="15.75" customHeight="1"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9:20" ht="15.75" customHeight="1"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9:20" ht="15.75" customHeight="1"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9:20" ht="15.75" customHeight="1"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9:20" ht="15.75" customHeight="1"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9:20" ht="15.75" customHeight="1"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9:20" ht="15.75" customHeight="1"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9:20" ht="15.75" customHeight="1"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9:20" ht="15.75" customHeight="1"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9:20" ht="15.75" customHeight="1"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9:20" ht="15.75" customHeight="1"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9:20" ht="15.75" customHeight="1"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9:20" ht="15.75" customHeight="1"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9:20" ht="15.75" customHeight="1"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9:20" ht="15.75" customHeight="1"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9:20" ht="15.75" customHeight="1"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9:20" ht="15.75" customHeight="1"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9:20" ht="15.75" customHeight="1"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9:20" ht="15.75" customHeight="1"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9:20" ht="15.75" customHeight="1"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9:20" ht="15.75" customHeight="1"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9:20" ht="15.75" customHeight="1"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9:20" ht="15.75" customHeight="1"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9:20" ht="15.75" customHeight="1"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9:20" ht="15.75" customHeight="1"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9:20" ht="15.75" customHeight="1"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9:20" ht="15.75" customHeight="1"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9:20" ht="15.75" customHeight="1"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9:20" ht="15.75" customHeight="1"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9:20" ht="15.75" customHeight="1"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9:20" ht="15.75" customHeight="1"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9:20" ht="15.75" customHeight="1"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9:20" ht="15.75" customHeight="1"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9:20" ht="15.75" customHeight="1"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9:20" ht="15.75" customHeight="1"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9:20" ht="15.75" customHeight="1"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9:20" ht="15.75" customHeight="1"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9:20" ht="15.75" customHeight="1"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9:20" ht="15.75" customHeight="1"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9:20" ht="15.75" customHeight="1"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9:20" ht="15.75" customHeight="1"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9:20" ht="15.75" customHeight="1"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9:20" ht="15.75" customHeight="1"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9:20" ht="15.75" customHeight="1"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9:20" ht="15.75" customHeight="1"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9:20" ht="15.75" customHeight="1"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9:20" ht="15.75" customHeight="1"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9:20" ht="15.75" customHeight="1"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9:20" ht="15.75" customHeight="1"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9:20" ht="15.75" customHeight="1"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9:20" ht="15.75" customHeight="1"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9:20" ht="15.75" customHeight="1"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9:20" ht="15.75" customHeight="1"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9:20" ht="15.75" customHeight="1"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9:20" ht="15.75" customHeight="1"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9:20" ht="15.75" customHeight="1"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9:20" ht="15.75" customHeight="1"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9:20" ht="15.75" customHeight="1"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9:20" ht="15.75" customHeight="1"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9:20" ht="15.75" customHeight="1"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9:20" ht="15.75" customHeight="1"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9:20" ht="15.75" customHeight="1"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9:20" ht="15.75" customHeight="1"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9:20" ht="15.75" customHeight="1"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9:20" ht="15.75" customHeight="1"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9:20" ht="15.75" customHeight="1"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9:20" ht="15.75" customHeight="1"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9:20" ht="15.75" customHeight="1"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9:20" ht="15.75" customHeight="1"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9:20" ht="15.75" customHeight="1"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9:20" ht="15.75" customHeight="1"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9:20" ht="15.75" customHeight="1"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9:20" ht="15.75" customHeight="1"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9:20" ht="15.75" customHeight="1"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9:20" ht="15.75" customHeight="1"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9:20" ht="15.75" customHeight="1"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9:20" ht="15.75" customHeight="1"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9:20" ht="15.75" customHeight="1"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9:20" ht="15.75" customHeight="1"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9:20" ht="15.75" customHeight="1"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9:20" ht="15.75" customHeight="1"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9:20" ht="15.75" customHeight="1"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9:20" ht="15.75" customHeight="1"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9:20" ht="15.75" customHeight="1"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9:20" ht="15.75" customHeight="1"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9:20" ht="15.75" customHeight="1"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9:20" ht="15.75" customHeight="1"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9:20" ht="15.75" customHeight="1"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9:20" ht="15.75" customHeight="1"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9:20" ht="15.75" customHeight="1"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9:20" ht="15.75" customHeight="1"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9:20" ht="15.75" customHeight="1"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9:20" ht="15.75" customHeight="1"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9:20" ht="15.75" customHeight="1"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9:20" ht="15.75" customHeight="1"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9:20" ht="15.75" customHeight="1"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9:20" ht="15.75" customHeight="1"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9:20" ht="15.75" customHeight="1"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9:20" ht="15.75" customHeight="1"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9:20" ht="15.75" customHeight="1"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9:20" ht="15.75" customHeight="1"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9:20" ht="15.75" customHeight="1"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9:20" ht="15.75" customHeight="1"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9:20" ht="15.75" customHeight="1"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9:20" ht="15.75" customHeight="1"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9:20" ht="15.75" customHeight="1"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9:20" ht="15.75" customHeight="1"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9:20" ht="15.75" customHeight="1"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9:20" ht="15.75" customHeight="1"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9:20" ht="15.75" customHeight="1"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9:20" ht="15.75" customHeight="1"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9:20" ht="15.75" customHeight="1"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9:20" ht="15.75" customHeight="1"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9:20" ht="15.75" customHeight="1"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9:20" ht="15.75" customHeight="1"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9:20" ht="15.75" customHeight="1"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9:20" ht="15.75" customHeight="1"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9:20" ht="15.75" customHeight="1"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9:20" ht="15.75" customHeight="1"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9:20" ht="15.75" customHeight="1"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9:20" ht="15.75" customHeight="1"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9:20" ht="15.75" customHeight="1"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9:20" ht="15.75" customHeight="1"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9:20" ht="15.75" customHeight="1"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9:20" ht="15.75" customHeight="1"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9:20" ht="15.75" customHeight="1"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9:20" ht="15.75" customHeight="1"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9:20" ht="15.75" customHeight="1"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9:20" ht="15.75" customHeight="1"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9:20" ht="15.75" customHeight="1"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9:20" ht="15.75" customHeight="1"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9:20" ht="15.75" customHeight="1"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9:20" ht="15.75" customHeight="1"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9:20" ht="15.75" customHeight="1"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9:20" ht="15.75" customHeight="1"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9:20" ht="15.75" customHeight="1"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9:20" ht="15.75" customHeight="1"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9:20" ht="15.75" customHeight="1"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9:20" ht="15.75" customHeight="1"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9:20" ht="15.75" customHeight="1"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9:20" ht="15.75" customHeight="1"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9:20" ht="15.75" customHeight="1"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9:20" ht="15.75" customHeight="1"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9:20" ht="15.75" customHeight="1"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9:20" ht="15.75" customHeight="1"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9:20" ht="15.75" customHeight="1"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9:20" ht="15.75" customHeight="1"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9:20" ht="15.75" customHeight="1"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9:20" ht="15.75" customHeight="1"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9:20" ht="15.75" customHeight="1"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9:20" ht="15.75" customHeight="1"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9:20" ht="15.75" customHeight="1"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9:20" ht="15.75" customHeight="1"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9:20" ht="15.75" customHeight="1"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9:20" ht="15.75" customHeight="1"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9:20" ht="15.75" customHeight="1"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9:20" ht="15.75" customHeight="1"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9:20" ht="15.75" customHeight="1"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9:20" ht="15.75" customHeight="1"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9:20" ht="15.75" customHeight="1"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9:20" ht="15.75" customHeight="1"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9:20" ht="15.75" customHeight="1"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9:20" ht="15.75" customHeight="1"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9:20" ht="15.75" customHeight="1"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9:20" ht="15.75" customHeight="1"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9:20" ht="15.75" customHeight="1"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9:20" ht="15.75" customHeight="1"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9:20" ht="15.75" customHeight="1"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9:20" ht="15.75" customHeight="1"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9:20" ht="15.75" customHeight="1"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9:20" ht="15.75" customHeight="1"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9:20" ht="15.75" customHeight="1"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9:20" ht="15.75" customHeight="1"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9:20" ht="15.75" customHeight="1"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9:20" ht="15.75" customHeight="1"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9:20" ht="15.75" customHeight="1"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9:20" ht="15.75" customHeight="1"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9:20" ht="15.75" customHeight="1"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9:20" ht="15.75" customHeight="1"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9:20" ht="15.75" customHeight="1"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9:20" ht="15.75" customHeight="1"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9:20" ht="15.75" customHeight="1"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9:20" ht="15.75" customHeight="1"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9:20" ht="15.75" customHeight="1"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9:20" ht="15.75" customHeight="1"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9:20" ht="15.75" customHeight="1"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9:20" ht="15.75" customHeight="1"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9:20" ht="15.75" customHeight="1"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9:20" ht="15.75" customHeight="1"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9:20" ht="15.75" customHeight="1"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9:20" ht="15.75" customHeight="1"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9:20" ht="15.75" customHeight="1"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9:20" ht="15.75" customHeight="1"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9:20" ht="15.75" customHeight="1"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9:20" ht="15.75" customHeight="1"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9:20" ht="15.75" customHeight="1"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9:20" ht="15.75" customHeight="1"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9:20" ht="15.75" customHeight="1"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9:20" ht="15.75" customHeight="1"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9:20" ht="15.75" customHeight="1"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9:20" ht="15.75" customHeight="1"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9:20" ht="15.75" customHeight="1"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9:20" ht="15.75" customHeight="1"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9:20" ht="15.75" customHeight="1"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9:20" ht="15.75" customHeight="1"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9:20" ht="15.75" customHeight="1"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9:20" ht="15.75" customHeight="1"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9:20" ht="15.75" customHeight="1"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9:20" ht="15.75" customHeight="1"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9:20" ht="15.75" customHeight="1"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9:20" ht="15.75" customHeight="1"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9:20" ht="15.75" customHeight="1"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9:20" ht="15.75" customHeight="1"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9:20" ht="15.75" customHeight="1"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9:20" ht="15.75" customHeight="1"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9:20" ht="15.75" customHeight="1"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9:20" ht="15.75" customHeight="1"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9:20" ht="15.75" customHeight="1"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9:20" ht="15.75" customHeight="1"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9:20" ht="15.75" customHeight="1"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9:20" ht="15.75" customHeight="1"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9:20" ht="15.75" customHeight="1"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9:20" ht="15.75" customHeight="1"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9:20" ht="15.75" customHeight="1"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9:20" ht="15.75" customHeight="1"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9:20" ht="15.75" customHeight="1"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9:20" ht="15.75" customHeight="1"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9:20" ht="15.75" customHeight="1"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9:20" ht="15.75" customHeight="1"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9:20" ht="15.75" customHeight="1"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9:20" ht="15.75" customHeight="1"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9:20" ht="15.75" customHeight="1"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9:20" ht="15.75" customHeight="1"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9:20" ht="15.75" customHeight="1"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9:20" ht="15.75" customHeight="1"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9:20" ht="15.75" customHeight="1"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9:20" ht="15.75" customHeight="1"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9:20" ht="15.75" customHeight="1"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9:20" ht="15.75" customHeight="1"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9:20" ht="15.75" customHeight="1"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9:20" ht="15.75" customHeight="1"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9:20" ht="15.75" customHeight="1"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9:20" ht="15.75" customHeight="1"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9:20" ht="15.75" customHeight="1"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9:20" ht="15.75" customHeight="1"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9:20" ht="15.75" customHeight="1"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9:20" ht="15.75" customHeight="1"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9:20" ht="15.75" customHeight="1"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9:20" ht="15.75" customHeight="1"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9:20" ht="15.75" customHeight="1"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9:20" ht="15.75" customHeight="1"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9:20" ht="15.75" customHeight="1"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9:20" ht="15.75" customHeight="1"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9:20" ht="15.75" customHeight="1"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9:20" ht="15.75" customHeight="1"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9:20" ht="15.75" customHeight="1"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9:20" ht="15.75" customHeight="1"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9:20" ht="15.75" customHeight="1"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9:20" ht="15.75" customHeight="1"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9:20" ht="15.75" customHeight="1"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9:20" ht="15.75" customHeight="1"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9:20" ht="15.75" customHeight="1"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9:20" ht="15.75" customHeight="1"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9:20" ht="15.75" customHeight="1"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9:20" ht="15.75" customHeight="1"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9:20" ht="15.75" customHeight="1"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9:20" ht="15.75" customHeight="1"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9:20" ht="15.75" customHeight="1"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9:20" ht="15.75" customHeight="1"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9:20" ht="15.75" customHeight="1"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9:20" ht="15.75" customHeight="1"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9:20" ht="15.75" customHeight="1"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9:20" ht="15.75" customHeight="1"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9:20" ht="15.75" customHeight="1"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9:20" ht="15.75" customHeight="1"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9:20" ht="15.75" customHeight="1"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9:20" ht="15.75" customHeight="1"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9:20" ht="15.75" customHeight="1"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9:20" ht="15.75" customHeight="1"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9:20" ht="15.75" customHeight="1"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9:20" ht="15.75" customHeight="1"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9:20" ht="15.75" customHeight="1"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9:20" ht="15.75" customHeight="1"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9:20" ht="15.75" customHeight="1"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9:20" ht="15.75" customHeight="1"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9:20" ht="15.75" customHeight="1"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9:20" ht="15.75" customHeight="1"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9:20" ht="15.75" customHeight="1"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9:20" ht="15.75" customHeight="1"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9:20" ht="15.75" customHeight="1"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9:20" ht="15.75" customHeight="1"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9:20" ht="15.75" customHeight="1"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9:20" ht="15.75" customHeight="1"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9:20" ht="15.75" customHeight="1"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9:20" ht="15.75" customHeight="1"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9:20" ht="15.75" customHeight="1"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9:20" ht="15.75" customHeight="1"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9:20" ht="15.75" customHeight="1"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9:20" ht="15.75" customHeight="1"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9:20" ht="15.75" customHeight="1"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9:20" ht="15.75" customHeight="1"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9:20" ht="15.75" customHeight="1"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9:20" ht="15.75" customHeight="1"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9:20" ht="15.75" customHeight="1"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9:20" ht="15.75" customHeight="1"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9:20" ht="15.75" customHeight="1"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9:20" ht="15.75" customHeight="1"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9:20" ht="15.75" customHeight="1"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9:20" ht="15.75" customHeight="1"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9:20" ht="15.75" customHeight="1"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9:20" ht="15.75" customHeight="1"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9:20" ht="15.75" customHeight="1"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9:20" ht="15.75" customHeight="1"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9:20" ht="15.75" customHeight="1"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9:20" ht="15.75" customHeight="1"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9:20" ht="15.75" customHeight="1"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9:20" ht="15.75" customHeight="1"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9:20" ht="15.75" customHeight="1"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9:20" ht="15.75" customHeight="1"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9:20" ht="15.75" customHeight="1"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9:20" ht="15.75" customHeight="1"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9:20" ht="15.75" customHeight="1"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9:20" ht="15.75" customHeight="1"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9:20" ht="15.75" customHeight="1"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9:20" ht="15.75" customHeight="1"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9:20" ht="15.75" customHeight="1"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9:20" ht="15.75" customHeight="1"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9:20" ht="15.75" customHeight="1"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9:20" ht="15.75" customHeight="1"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9:20" ht="15.75" customHeight="1"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9:20" ht="15.75" customHeight="1"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9:20" ht="15.75" customHeight="1"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9:20" ht="15.75" customHeight="1"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9:20" ht="15.75" customHeight="1"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9:20" ht="15.75" customHeight="1"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9:20" ht="15.75" customHeight="1"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9:20" ht="15.75" customHeight="1"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9:20" ht="15.75" customHeight="1"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9:20" ht="15.75" customHeight="1"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9:20" ht="15.75" customHeight="1"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9:20" ht="15.75" customHeight="1"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9:20" ht="15.75" customHeight="1"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9:20" ht="15.75" customHeight="1"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9:20" ht="15.75" customHeight="1"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9:20" ht="15.75" customHeight="1"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9:20" ht="15.75" customHeight="1"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9:20" ht="15.75" customHeight="1"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9:20" ht="15.75" customHeight="1"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9:20" ht="15.75" customHeight="1"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9:20" ht="15.75" customHeight="1"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9:20" ht="15.75" customHeight="1"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9:20" ht="15.75" customHeight="1"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9:20" ht="15.75" customHeight="1"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9:20" ht="15.75" customHeight="1"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9:20" ht="15.75" customHeight="1"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9:20" ht="15.75" customHeight="1"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9:20" ht="15.75" customHeight="1"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9:20" ht="15.75" customHeight="1"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9:20" ht="15.75" customHeight="1"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9:20" ht="15.75" customHeight="1"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9:20" ht="15.75" customHeight="1"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9:20" ht="15.75" customHeight="1"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9:20" ht="15.75" customHeight="1"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9:20" ht="15.75" customHeight="1"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9:20" ht="15.75" customHeight="1"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9:20" ht="15.75" customHeight="1"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9:20" ht="15.75" customHeight="1"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9:20" ht="15.75" customHeight="1"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9:20" ht="15.75" customHeight="1"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9:20" ht="15.75" customHeight="1"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9:20" ht="15.75" customHeight="1"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9:20" ht="15.75" customHeight="1"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9:20" ht="15.75" customHeight="1"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9:20" ht="15.75" customHeight="1"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9:20" ht="15.75" customHeight="1"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9:20" ht="15.75" customHeight="1"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9:20" ht="15.75" customHeight="1"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9:20" ht="15.75" customHeight="1"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9:20" ht="15.75" customHeight="1"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9:20" ht="15.75" customHeight="1"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9:20" ht="15.75" customHeight="1"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9:20" ht="15.75" customHeight="1"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9:20" ht="15.75" customHeight="1"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9:20" ht="15.75" customHeight="1"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9:20" ht="15.75" customHeight="1"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9:20" ht="15.75" customHeight="1"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9:20" ht="15.75" customHeight="1"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9:20" ht="15.75" customHeight="1"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</sheetData>
  <mergeCells count="29">
    <mergeCell ref="A23:A24"/>
    <mergeCell ref="B23:B24"/>
    <mergeCell ref="C23:C24"/>
    <mergeCell ref="O23:S23"/>
    <mergeCell ref="T23:T24"/>
    <mergeCell ref="D23:D24"/>
    <mergeCell ref="E23:E24"/>
    <mergeCell ref="F23:F24"/>
    <mergeCell ref="G23:G24"/>
    <mergeCell ref="H23:H24"/>
    <mergeCell ref="I23:M23"/>
    <mergeCell ref="N23:N24"/>
    <mergeCell ref="E20:T21"/>
    <mergeCell ref="A1:T1"/>
    <mergeCell ref="F2:J2"/>
    <mergeCell ref="A4:G4"/>
    <mergeCell ref="H4:T4"/>
    <mergeCell ref="A5:G5"/>
    <mergeCell ref="H5:T5"/>
    <mergeCell ref="E8:T10"/>
    <mergeCell ref="A8:D8"/>
    <mergeCell ref="A12:D12"/>
    <mergeCell ref="A15:D16"/>
    <mergeCell ref="A20:D21"/>
    <mergeCell ref="E12:T13"/>
    <mergeCell ref="E15:T16"/>
    <mergeCell ref="A17:T17"/>
    <mergeCell ref="F18:G18"/>
    <mergeCell ref="H18:I18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95"/>
  <sheetViews>
    <sheetView tabSelected="1" workbookViewId="0">
      <pane xSplit="3" ySplit="1" topLeftCell="D68" activePane="bottomRight" state="frozen"/>
      <selection pane="topRight" activeCell="D1" sqref="D1"/>
      <selection pane="bottomLeft" activeCell="A2" sqref="A2"/>
      <selection pane="bottomRight" activeCell="C13" sqref="C13:X14"/>
    </sheetView>
  </sheetViews>
  <sheetFormatPr defaultColWidth="12.625" defaultRowHeight="15" customHeight="1"/>
  <cols>
    <col min="1" max="1" width="5.75" customWidth="1"/>
    <col min="2" max="2" width="24.125" customWidth="1"/>
    <col min="3" max="3" width="8.5" customWidth="1"/>
    <col min="4" max="4" width="20.875" customWidth="1"/>
    <col min="5" max="5" width="18" customWidth="1"/>
    <col min="6" max="7" width="14.5" customWidth="1"/>
    <col min="8" max="8" width="10.875" customWidth="1"/>
    <col min="9" max="9" width="10.125" customWidth="1"/>
    <col min="10" max="10" width="15.375" customWidth="1"/>
    <col min="11" max="12" width="11.25" customWidth="1"/>
    <col min="13" max="13" width="17" customWidth="1"/>
    <col min="14" max="14" width="14" customWidth="1"/>
    <col min="15" max="15" width="15.625" customWidth="1"/>
    <col min="16" max="16" width="16.125" customWidth="1"/>
    <col min="17" max="17" width="14.5" customWidth="1"/>
    <col min="18" max="18" width="14.125" customWidth="1"/>
    <col min="19" max="20" width="7.625" customWidth="1"/>
    <col min="21" max="22" width="9.125" customWidth="1"/>
    <col min="23" max="23" width="8.625" customWidth="1"/>
    <col min="24" max="26" width="7.625" customWidth="1"/>
  </cols>
  <sheetData>
    <row r="1" spans="1:24" ht="22.5" customHeight="1">
      <c r="A1" s="111" t="s">
        <v>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18" customHeight="1">
      <c r="A2" s="41"/>
      <c r="B2" s="6"/>
      <c r="C2" s="6"/>
      <c r="D2" s="6"/>
      <c r="E2" s="6"/>
      <c r="F2" s="6"/>
      <c r="G2" s="91" t="s">
        <v>51</v>
      </c>
      <c r="H2" s="85"/>
      <c r="I2" s="85"/>
      <c r="J2" s="85"/>
      <c r="K2" s="85"/>
      <c r="L2" s="85"/>
      <c r="M2" s="85"/>
      <c r="N2" s="85"/>
      <c r="O2" s="85"/>
      <c r="P2" s="1"/>
      <c r="Q2" s="1"/>
      <c r="R2" s="1"/>
      <c r="S2" s="6"/>
      <c r="T2" s="6"/>
      <c r="U2" s="6"/>
      <c r="V2" s="6"/>
      <c r="W2" s="6"/>
    </row>
    <row r="3" spans="1:24" ht="18" customHeight="1">
      <c r="A3" s="41"/>
      <c r="B3" s="6"/>
      <c r="C3" s="6"/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"/>
      <c r="T3" s="6"/>
      <c r="U3" s="6"/>
      <c r="V3" s="6"/>
      <c r="W3" s="6"/>
    </row>
    <row r="4" spans="1:24" ht="14.25">
      <c r="A4" s="102" t="s">
        <v>6</v>
      </c>
      <c r="B4" s="85"/>
      <c r="C4" s="84" t="s">
        <v>52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4" ht="14.25">
      <c r="A5" s="85"/>
      <c r="B5" s="85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>
      <c r="A7" s="84" t="s">
        <v>53</v>
      </c>
      <c r="B7" s="85"/>
      <c r="C7" s="112" t="s">
        <v>54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</row>
    <row r="8" spans="1:24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1:24" ht="14.25">
      <c r="A10" s="102" t="s">
        <v>8</v>
      </c>
      <c r="B10" s="85"/>
      <c r="C10" s="102" t="s">
        <v>366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</row>
    <row r="11" spans="1:24" ht="14.25">
      <c r="A11" s="85"/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</row>
    <row r="12" spans="1:24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spans="1:24" ht="14.25">
      <c r="A13" s="102" t="s">
        <v>55</v>
      </c>
      <c r="B13" s="85"/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</row>
    <row r="14" spans="1:24" ht="32.25" customHeight="1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</row>
    <row r="16" spans="1:24" ht="46.5" customHeight="1">
      <c r="A16" s="117" t="s">
        <v>56</v>
      </c>
      <c r="B16" s="117" t="s">
        <v>57</v>
      </c>
      <c r="C16" s="117" t="s">
        <v>58</v>
      </c>
      <c r="D16" s="117" t="s">
        <v>59</v>
      </c>
      <c r="E16" s="118" t="s">
        <v>60</v>
      </c>
      <c r="F16" s="113" t="s">
        <v>61</v>
      </c>
      <c r="G16" s="93"/>
      <c r="H16" s="93"/>
      <c r="I16" s="93"/>
      <c r="J16" s="96"/>
      <c r="K16" s="114" t="s">
        <v>62</v>
      </c>
      <c r="L16" s="115"/>
      <c r="M16" s="115"/>
      <c r="N16" s="115"/>
      <c r="O16" s="116"/>
      <c r="P16" s="113" t="s">
        <v>63</v>
      </c>
      <c r="Q16" s="93"/>
      <c r="R16" s="96"/>
      <c r="S16" s="114" t="s">
        <v>64</v>
      </c>
      <c r="T16" s="115"/>
      <c r="U16" s="115"/>
      <c r="V16" s="115"/>
      <c r="W16" s="115"/>
      <c r="X16" s="116"/>
    </row>
    <row r="17" spans="1:24" ht="144.75" customHeight="1">
      <c r="A17" s="104"/>
      <c r="B17" s="104"/>
      <c r="C17" s="104"/>
      <c r="D17" s="104"/>
      <c r="E17" s="119"/>
      <c r="F17" s="43" t="s">
        <v>65</v>
      </c>
      <c r="G17" s="40" t="s">
        <v>66</v>
      </c>
      <c r="H17" s="40" t="s">
        <v>67</v>
      </c>
      <c r="I17" s="40" t="s">
        <v>68</v>
      </c>
      <c r="J17" s="44" t="s">
        <v>69</v>
      </c>
      <c r="K17" s="45" t="s">
        <v>70</v>
      </c>
      <c r="L17" s="40" t="s">
        <v>71</v>
      </c>
      <c r="M17" s="40" t="s">
        <v>67</v>
      </c>
      <c r="N17" s="40" t="s">
        <v>72</v>
      </c>
      <c r="O17" s="46" t="s">
        <v>69</v>
      </c>
      <c r="P17" s="43" t="s">
        <v>73</v>
      </c>
      <c r="Q17" s="40" t="s">
        <v>74</v>
      </c>
      <c r="R17" s="44" t="s">
        <v>75</v>
      </c>
      <c r="S17" s="47" t="s">
        <v>23</v>
      </c>
      <c r="T17" s="48" t="s">
        <v>66</v>
      </c>
      <c r="U17" s="48" t="s">
        <v>25</v>
      </c>
      <c r="V17" s="48" t="s">
        <v>76</v>
      </c>
      <c r="W17" s="48" t="s">
        <v>77</v>
      </c>
      <c r="X17" s="48" t="s">
        <v>78</v>
      </c>
    </row>
    <row r="18" spans="1:24" ht="30">
      <c r="A18" s="40">
        <v>1</v>
      </c>
      <c r="B18" s="49" t="s">
        <v>79</v>
      </c>
      <c r="C18" s="49" t="s">
        <v>80</v>
      </c>
      <c r="D18" s="49" t="s">
        <v>81</v>
      </c>
      <c r="E18" s="40" t="s">
        <v>82</v>
      </c>
      <c r="F18" s="49" t="s">
        <v>83</v>
      </c>
      <c r="G18" s="40"/>
      <c r="H18" s="40"/>
      <c r="I18" s="40"/>
      <c r="J18" s="40"/>
      <c r="K18" s="40"/>
      <c r="L18" s="40"/>
      <c r="M18" s="40"/>
      <c r="N18" s="40"/>
      <c r="O18" s="46"/>
      <c r="P18" s="43"/>
      <c r="Q18" s="40"/>
      <c r="R18" s="44"/>
      <c r="S18" s="45"/>
      <c r="T18" s="40"/>
      <c r="U18" s="40"/>
      <c r="V18" s="40"/>
      <c r="W18" s="40">
        <v>1</v>
      </c>
      <c r="X18" s="50">
        <f>SUM(S18:W18)</f>
        <v>1</v>
      </c>
    </row>
    <row r="19" spans="1:24">
      <c r="A19" s="40">
        <v>2</v>
      </c>
      <c r="B19" s="49" t="s">
        <v>84</v>
      </c>
      <c r="C19" s="49" t="s">
        <v>85</v>
      </c>
      <c r="D19" s="51" t="s">
        <v>81</v>
      </c>
      <c r="E19" s="51" t="s">
        <v>82</v>
      </c>
      <c r="F19" s="51" t="s">
        <v>83</v>
      </c>
      <c r="G19" s="40"/>
      <c r="H19" s="40"/>
      <c r="I19" s="40"/>
      <c r="J19" s="40"/>
      <c r="K19" s="40"/>
      <c r="L19" s="40"/>
      <c r="M19" s="40"/>
      <c r="N19" s="40"/>
      <c r="O19" s="46"/>
      <c r="P19" s="43"/>
      <c r="Q19" s="40"/>
      <c r="R19" s="44"/>
      <c r="S19" s="45"/>
      <c r="T19" s="40"/>
      <c r="U19" s="40"/>
      <c r="V19" s="40"/>
      <c r="W19" s="40"/>
      <c r="X19" s="50"/>
    </row>
    <row r="20" spans="1:24">
      <c r="A20" s="40">
        <v>3</v>
      </c>
      <c r="B20" s="49" t="s">
        <v>86</v>
      </c>
      <c r="C20" s="49" t="s">
        <v>87</v>
      </c>
      <c r="D20" s="51" t="s">
        <v>81</v>
      </c>
      <c r="E20" s="51" t="s">
        <v>82</v>
      </c>
      <c r="F20" s="51" t="s">
        <v>83</v>
      </c>
      <c r="G20" s="40"/>
      <c r="H20" s="40"/>
      <c r="I20" s="40"/>
      <c r="J20" s="40"/>
      <c r="K20" s="40"/>
      <c r="L20" s="40"/>
      <c r="M20" s="40"/>
      <c r="N20" s="40"/>
      <c r="O20" s="46"/>
      <c r="P20" s="43"/>
      <c r="Q20" s="40"/>
      <c r="R20" s="44"/>
      <c r="S20" s="45"/>
      <c r="T20" s="40"/>
      <c r="U20" s="40"/>
      <c r="V20" s="40"/>
      <c r="W20" s="40"/>
      <c r="X20" s="50"/>
    </row>
    <row r="21" spans="1:24" ht="15.75" customHeight="1">
      <c r="A21" s="40">
        <v>4</v>
      </c>
      <c r="B21" s="49" t="s">
        <v>88</v>
      </c>
      <c r="C21" s="49" t="s">
        <v>80</v>
      </c>
      <c r="D21" s="51" t="s">
        <v>81</v>
      </c>
      <c r="E21" s="51" t="s">
        <v>82</v>
      </c>
      <c r="F21" s="51" t="s">
        <v>83</v>
      </c>
      <c r="G21" s="40"/>
      <c r="H21" s="40"/>
      <c r="I21" s="40"/>
      <c r="J21" s="40"/>
      <c r="K21" s="40"/>
      <c r="L21" s="40"/>
      <c r="M21" s="40"/>
      <c r="N21" s="40"/>
      <c r="O21" s="46"/>
      <c r="P21" s="43"/>
      <c r="Q21" s="40"/>
      <c r="R21" s="44"/>
      <c r="S21" s="45"/>
      <c r="T21" s="40"/>
      <c r="U21" s="40"/>
      <c r="V21" s="40"/>
      <c r="W21" s="40"/>
      <c r="X21" s="50"/>
    </row>
    <row r="22" spans="1:24" ht="15.75" customHeight="1">
      <c r="A22" s="40">
        <v>5</v>
      </c>
      <c r="B22" s="49" t="s">
        <v>89</v>
      </c>
      <c r="C22" s="49" t="s">
        <v>80</v>
      </c>
      <c r="D22" s="51" t="s">
        <v>81</v>
      </c>
      <c r="E22" s="51" t="s">
        <v>82</v>
      </c>
      <c r="F22" s="51" t="s">
        <v>83</v>
      </c>
      <c r="G22" s="40"/>
      <c r="H22" s="40"/>
      <c r="I22" s="40"/>
      <c r="J22" s="40"/>
      <c r="K22" s="40"/>
      <c r="L22" s="40"/>
      <c r="M22" s="40"/>
      <c r="N22" s="40"/>
      <c r="O22" s="46"/>
      <c r="P22" s="43"/>
      <c r="Q22" s="40"/>
      <c r="R22" s="44"/>
      <c r="S22" s="45"/>
      <c r="T22" s="40"/>
      <c r="U22" s="40"/>
      <c r="V22" s="40"/>
      <c r="W22" s="40"/>
      <c r="X22" s="50"/>
    </row>
    <row r="23" spans="1:24" ht="15.75" customHeight="1">
      <c r="A23" s="40">
        <v>6</v>
      </c>
      <c r="B23" s="49" t="s">
        <v>90</v>
      </c>
      <c r="C23" s="49" t="s">
        <v>80</v>
      </c>
      <c r="D23" s="51" t="s">
        <v>81</v>
      </c>
      <c r="E23" s="51" t="s">
        <v>82</v>
      </c>
      <c r="F23" s="51" t="s">
        <v>83</v>
      </c>
      <c r="G23" s="40"/>
      <c r="H23" s="40"/>
      <c r="I23" s="40"/>
      <c r="J23" s="40"/>
      <c r="K23" s="40"/>
      <c r="L23" s="40"/>
      <c r="M23" s="40"/>
      <c r="N23" s="40"/>
      <c r="O23" s="46"/>
      <c r="P23" s="43"/>
      <c r="Q23" s="40"/>
      <c r="R23" s="44"/>
      <c r="S23" s="45"/>
      <c r="T23" s="40"/>
      <c r="U23" s="40"/>
      <c r="V23" s="40"/>
      <c r="W23" s="40"/>
      <c r="X23" s="50"/>
    </row>
    <row r="24" spans="1:24" ht="15.75" customHeight="1">
      <c r="A24" s="40">
        <v>7</v>
      </c>
      <c r="B24" s="49" t="s">
        <v>91</v>
      </c>
      <c r="C24" s="49" t="s">
        <v>80</v>
      </c>
      <c r="D24" s="51" t="s">
        <v>92</v>
      </c>
      <c r="E24" s="51" t="s">
        <v>82</v>
      </c>
      <c r="F24" s="51" t="s">
        <v>83</v>
      </c>
      <c r="G24" s="40"/>
      <c r="H24" s="40"/>
      <c r="I24" s="40"/>
      <c r="J24" s="40"/>
      <c r="K24" s="40"/>
      <c r="L24" s="40"/>
      <c r="M24" s="40"/>
      <c r="N24" s="40"/>
      <c r="O24" s="46"/>
      <c r="P24" s="43"/>
      <c r="Q24" s="40"/>
      <c r="R24" s="44"/>
      <c r="S24" s="45"/>
      <c r="T24" s="40"/>
      <c r="U24" s="40"/>
      <c r="V24" s="40"/>
      <c r="W24" s="40"/>
      <c r="X24" s="50"/>
    </row>
    <row r="25" spans="1:24" ht="15.75" customHeight="1">
      <c r="A25" s="40">
        <v>8</v>
      </c>
      <c r="B25" s="49" t="s">
        <v>93</v>
      </c>
      <c r="C25" s="49" t="s">
        <v>94</v>
      </c>
      <c r="D25" s="51" t="s">
        <v>92</v>
      </c>
      <c r="E25" s="51" t="s">
        <v>82</v>
      </c>
      <c r="F25" s="51" t="s">
        <v>83</v>
      </c>
      <c r="G25" s="40"/>
      <c r="H25" s="40"/>
      <c r="I25" s="40"/>
      <c r="J25" s="40"/>
      <c r="K25" s="40"/>
      <c r="L25" s="40"/>
      <c r="M25" s="40"/>
      <c r="N25" s="40"/>
      <c r="O25" s="46"/>
      <c r="P25" s="43"/>
      <c r="Q25" s="40"/>
      <c r="R25" s="44"/>
      <c r="S25" s="45"/>
      <c r="T25" s="40"/>
      <c r="U25" s="40"/>
      <c r="V25" s="40"/>
      <c r="W25" s="40"/>
      <c r="X25" s="50"/>
    </row>
    <row r="26" spans="1:24" ht="15.75" customHeight="1">
      <c r="A26" s="40">
        <v>9</v>
      </c>
      <c r="B26" s="49" t="s">
        <v>95</v>
      </c>
      <c r="C26" s="49" t="s">
        <v>80</v>
      </c>
      <c r="D26" s="51" t="s">
        <v>92</v>
      </c>
      <c r="E26" s="51" t="s">
        <v>82</v>
      </c>
      <c r="F26" s="51" t="s">
        <v>83</v>
      </c>
      <c r="G26" s="40"/>
      <c r="H26" s="40"/>
      <c r="I26" s="40"/>
      <c r="J26" s="40"/>
      <c r="K26" s="40"/>
      <c r="L26" s="40"/>
      <c r="M26" s="40"/>
      <c r="N26" s="40"/>
      <c r="O26" s="46"/>
      <c r="P26" s="43"/>
      <c r="Q26" s="40"/>
      <c r="R26" s="44"/>
      <c r="S26" s="45"/>
      <c r="T26" s="40"/>
      <c r="U26" s="40"/>
      <c r="V26" s="40"/>
      <c r="W26" s="40"/>
      <c r="X26" s="50"/>
    </row>
    <row r="27" spans="1:24" ht="15.75" customHeight="1">
      <c r="A27" s="40">
        <v>10</v>
      </c>
      <c r="B27" s="49" t="s">
        <v>96</v>
      </c>
      <c r="C27" s="49" t="s">
        <v>80</v>
      </c>
      <c r="D27" s="51" t="s">
        <v>92</v>
      </c>
      <c r="E27" s="51" t="s">
        <v>82</v>
      </c>
      <c r="F27" s="51" t="s">
        <v>83</v>
      </c>
      <c r="G27" s="40"/>
      <c r="H27" s="40"/>
      <c r="I27" s="40"/>
      <c r="J27" s="40"/>
      <c r="K27" s="40"/>
      <c r="L27" s="40"/>
      <c r="M27" s="40"/>
      <c r="N27" s="40"/>
      <c r="O27" s="46"/>
      <c r="P27" s="43"/>
      <c r="Q27" s="40"/>
      <c r="R27" s="44"/>
      <c r="S27" s="45"/>
      <c r="T27" s="40"/>
      <c r="U27" s="40"/>
      <c r="V27" s="40"/>
      <c r="W27" s="40"/>
      <c r="X27" s="50"/>
    </row>
    <row r="28" spans="1:24" ht="15.75" customHeight="1">
      <c r="A28" s="40">
        <v>11</v>
      </c>
      <c r="B28" s="49" t="s">
        <v>97</v>
      </c>
      <c r="C28" s="49" t="s">
        <v>80</v>
      </c>
      <c r="D28" s="51" t="s">
        <v>297</v>
      </c>
      <c r="E28" s="51" t="s">
        <v>82</v>
      </c>
      <c r="F28" s="49" t="s">
        <v>98</v>
      </c>
      <c r="G28" s="40"/>
      <c r="H28" s="40"/>
      <c r="I28" s="40"/>
      <c r="J28" s="40"/>
      <c r="K28" s="40"/>
      <c r="L28" s="40"/>
      <c r="M28" s="40"/>
      <c r="N28" s="40"/>
      <c r="O28" s="46"/>
      <c r="P28" s="43"/>
      <c r="Q28" s="40"/>
      <c r="R28" s="44"/>
      <c r="S28" s="45"/>
      <c r="T28" s="40"/>
      <c r="U28" s="40"/>
      <c r="V28" s="40"/>
      <c r="W28" s="40"/>
      <c r="X28" s="50"/>
    </row>
    <row r="29" spans="1:24" ht="15.75" customHeight="1">
      <c r="A29" s="40">
        <v>12</v>
      </c>
      <c r="B29" s="49" t="s">
        <v>99</v>
      </c>
      <c r="C29" s="49" t="s">
        <v>80</v>
      </c>
      <c r="D29" s="51" t="s">
        <v>298</v>
      </c>
      <c r="E29" s="51" t="s">
        <v>82</v>
      </c>
      <c r="F29" s="51" t="s">
        <v>98</v>
      </c>
      <c r="G29" s="40"/>
      <c r="H29" s="40"/>
      <c r="I29" s="40"/>
      <c r="J29" s="40"/>
      <c r="K29" s="40"/>
      <c r="L29" s="40"/>
      <c r="M29" s="40"/>
      <c r="N29" s="40"/>
      <c r="O29" s="46"/>
      <c r="P29" s="43"/>
      <c r="Q29" s="40"/>
      <c r="R29" s="44"/>
      <c r="S29" s="45"/>
      <c r="T29" s="40"/>
      <c r="U29" s="40"/>
      <c r="V29" s="40"/>
      <c r="W29" s="40"/>
      <c r="X29" s="50"/>
    </row>
    <row r="30" spans="1:24" ht="15.75" customHeight="1">
      <c r="A30" s="40">
        <v>13</v>
      </c>
      <c r="B30" s="49" t="s">
        <v>100</v>
      </c>
      <c r="C30" s="49" t="s">
        <v>80</v>
      </c>
      <c r="D30" s="51" t="s">
        <v>299</v>
      </c>
      <c r="E30" s="51" t="s">
        <v>82</v>
      </c>
      <c r="F30" s="52" t="s">
        <v>98</v>
      </c>
      <c r="G30" s="40"/>
      <c r="H30" s="40"/>
      <c r="I30" s="40"/>
      <c r="J30" s="44"/>
      <c r="K30" s="45"/>
      <c r="L30" s="40"/>
      <c r="M30" s="40"/>
      <c r="N30" s="40"/>
      <c r="O30" s="46"/>
      <c r="P30" s="43"/>
      <c r="Q30" s="40"/>
      <c r="R30" s="44"/>
      <c r="S30" s="45"/>
      <c r="T30" s="40"/>
      <c r="U30" s="40"/>
      <c r="V30" s="40"/>
      <c r="W30" s="40"/>
      <c r="X30" s="50"/>
    </row>
    <row r="31" spans="1:24" ht="15.75" customHeight="1">
      <c r="A31" s="40">
        <v>14</v>
      </c>
      <c r="B31" s="49" t="s">
        <v>101</v>
      </c>
      <c r="C31" s="49" t="s">
        <v>87</v>
      </c>
      <c r="D31" s="51" t="s">
        <v>300</v>
      </c>
      <c r="E31" s="51" t="s">
        <v>82</v>
      </c>
      <c r="F31" s="52" t="s">
        <v>98</v>
      </c>
      <c r="G31" s="40"/>
      <c r="H31" s="40"/>
      <c r="I31" s="40"/>
      <c r="J31" s="44"/>
      <c r="K31" s="45"/>
      <c r="L31" s="40"/>
      <c r="M31" s="40"/>
      <c r="N31" s="40"/>
      <c r="O31" s="46"/>
      <c r="P31" s="43"/>
      <c r="Q31" s="40"/>
      <c r="R31" s="44"/>
      <c r="S31" s="45"/>
      <c r="T31" s="40"/>
      <c r="U31" s="40"/>
      <c r="V31" s="40"/>
      <c r="W31" s="40"/>
      <c r="X31" s="50"/>
    </row>
    <row r="32" spans="1:24" ht="15.75" customHeight="1">
      <c r="A32" s="40">
        <v>15</v>
      </c>
      <c r="B32" s="49" t="s">
        <v>102</v>
      </c>
      <c r="C32" s="49" t="s">
        <v>87</v>
      </c>
      <c r="D32" s="51" t="s">
        <v>301</v>
      </c>
      <c r="E32" s="51" t="s">
        <v>82</v>
      </c>
      <c r="F32" s="52" t="s">
        <v>98</v>
      </c>
      <c r="G32" s="40"/>
      <c r="H32" s="40"/>
      <c r="I32" s="40"/>
      <c r="J32" s="44"/>
      <c r="K32" s="45"/>
      <c r="L32" s="40"/>
      <c r="M32" s="40"/>
      <c r="N32" s="40"/>
      <c r="O32" s="46"/>
      <c r="P32" s="43"/>
      <c r="Q32" s="40"/>
      <c r="R32" s="44"/>
      <c r="S32" s="45"/>
      <c r="T32" s="40"/>
      <c r="U32" s="40"/>
      <c r="V32" s="40"/>
      <c r="W32" s="40"/>
      <c r="X32" s="50"/>
    </row>
    <row r="33" spans="1:24" ht="15.75" customHeight="1">
      <c r="A33" s="40">
        <v>16</v>
      </c>
      <c r="B33" s="49" t="s">
        <v>103</v>
      </c>
      <c r="C33" s="49" t="s">
        <v>87</v>
      </c>
      <c r="D33" s="51" t="s">
        <v>302</v>
      </c>
      <c r="E33" s="51" t="s">
        <v>82</v>
      </c>
      <c r="F33" s="52" t="s">
        <v>98</v>
      </c>
      <c r="G33" s="40"/>
      <c r="H33" s="40"/>
      <c r="I33" s="40"/>
      <c r="J33" s="44"/>
      <c r="K33" s="45"/>
      <c r="L33" s="40"/>
      <c r="M33" s="40"/>
      <c r="N33" s="40"/>
      <c r="O33" s="46"/>
      <c r="P33" s="43"/>
      <c r="Q33" s="40"/>
      <c r="R33" s="44"/>
      <c r="S33" s="45"/>
      <c r="T33" s="40"/>
      <c r="U33" s="40"/>
      <c r="V33" s="40"/>
      <c r="W33" s="40"/>
      <c r="X33" s="50"/>
    </row>
    <row r="34" spans="1:24" ht="15.75" customHeight="1">
      <c r="A34" s="40">
        <v>17</v>
      </c>
      <c r="B34" s="49" t="s">
        <v>104</v>
      </c>
      <c r="C34" s="49" t="s">
        <v>87</v>
      </c>
      <c r="D34" s="51" t="s">
        <v>303</v>
      </c>
      <c r="E34" s="51" t="s">
        <v>82</v>
      </c>
      <c r="F34" s="52" t="s">
        <v>98</v>
      </c>
      <c r="G34" s="40"/>
      <c r="H34" s="40"/>
      <c r="I34" s="40"/>
      <c r="J34" s="44"/>
      <c r="K34" s="45"/>
      <c r="L34" s="40"/>
      <c r="M34" s="40"/>
      <c r="N34" s="40"/>
      <c r="O34" s="46"/>
      <c r="P34" s="43"/>
      <c r="Q34" s="40"/>
      <c r="R34" s="44"/>
      <c r="S34" s="45"/>
      <c r="T34" s="40"/>
      <c r="U34" s="40"/>
      <c r="V34" s="40"/>
      <c r="W34" s="40"/>
      <c r="X34" s="50"/>
    </row>
    <row r="35" spans="1:24" ht="15.75" customHeight="1">
      <c r="A35" s="40">
        <v>18</v>
      </c>
      <c r="B35" s="49" t="s">
        <v>105</v>
      </c>
      <c r="C35" s="49" t="s">
        <v>87</v>
      </c>
      <c r="D35" s="51" t="s">
        <v>304</v>
      </c>
      <c r="E35" s="51" t="s">
        <v>82</v>
      </c>
      <c r="F35" s="52" t="s">
        <v>98</v>
      </c>
      <c r="G35" s="40"/>
      <c r="H35" s="40"/>
      <c r="I35" s="40"/>
      <c r="J35" s="44"/>
      <c r="K35" s="45"/>
      <c r="L35" s="40"/>
      <c r="M35" s="40"/>
      <c r="N35" s="40"/>
      <c r="O35" s="46"/>
      <c r="P35" s="43"/>
      <c r="Q35" s="40"/>
      <c r="R35" s="44"/>
      <c r="S35" s="45"/>
      <c r="T35" s="40"/>
      <c r="U35" s="40"/>
      <c r="V35" s="40"/>
      <c r="W35" s="40"/>
      <c r="X35" s="50"/>
    </row>
    <row r="36" spans="1:24" ht="15.75" customHeight="1">
      <c r="A36" s="40">
        <v>19</v>
      </c>
      <c r="B36" s="49" t="s">
        <v>106</v>
      </c>
      <c r="C36" s="49" t="s">
        <v>107</v>
      </c>
      <c r="D36" s="51" t="s">
        <v>305</v>
      </c>
      <c r="E36" s="51" t="s">
        <v>82</v>
      </c>
      <c r="F36" s="52" t="s">
        <v>98</v>
      </c>
      <c r="G36" s="40"/>
      <c r="H36" s="40"/>
      <c r="I36" s="40"/>
      <c r="J36" s="44"/>
      <c r="K36" s="45"/>
      <c r="L36" s="40"/>
      <c r="M36" s="40"/>
      <c r="N36" s="40"/>
      <c r="O36" s="46"/>
      <c r="P36" s="43"/>
      <c r="Q36" s="40"/>
      <c r="R36" s="44"/>
      <c r="S36" s="45"/>
      <c r="T36" s="40"/>
      <c r="U36" s="40"/>
      <c r="V36" s="40"/>
      <c r="W36" s="40"/>
      <c r="X36" s="50"/>
    </row>
    <row r="37" spans="1:24" ht="15.75" customHeight="1">
      <c r="A37" s="40">
        <v>20</v>
      </c>
      <c r="B37" s="49" t="s">
        <v>89</v>
      </c>
      <c r="C37" s="49" t="s">
        <v>80</v>
      </c>
      <c r="D37" s="51" t="s">
        <v>306</v>
      </c>
      <c r="E37" s="51" t="s">
        <v>82</v>
      </c>
      <c r="F37" s="52" t="s">
        <v>98</v>
      </c>
      <c r="G37" s="40"/>
      <c r="H37" s="40"/>
      <c r="I37" s="40"/>
      <c r="J37" s="44"/>
      <c r="K37" s="45"/>
      <c r="L37" s="40"/>
      <c r="M37" s="40"/>
      <c r="N37" s="40"/>
      <c r="O37" s="46"/>
      <c r="P37" s="43"/>
      <c r="Q37" s="40"/>
      <c r="R37" s="44"/>
      <c r="S37" s="45"/>
      <c r="T37" s="40"/>
      <c r="U37" s="40"/>
      <c r="V37" s="40"/>
      <c r="W37" s="40"/>
      <c r="X37" s="50"/>
    </row>
    <row r="38" spans="1:24" ht="15.75" customHeight="1">
      <c r="A38" s="40">
        <v>21</v>
      </c>
      <c r="B38" s="49" t="s">
        <v>108</v>
      </c>
      <c r="C38" s="49" t="s">
        <v>109</v>
      </c>
      <c r="D38" s="51" t="s">
        <v>307</v>
      </c>
      <c r="E38" s="51" t="s">
        <v>82</v>
      </c>
      <c r="F38" s="53" t="s">
        <v>110</v>
      </c>
      <c r="G38" s="40"/>
      <c r="H38" s="40"/>
      <c r="I38" s="40"/>
      <c r="J38" s="44"/>
      <c r="K38" s="45"/>
      <c r="L38" s="40"/>
      <c r="M38" s="40"/>
      <c r="N38" s="40"/>
      <c r="O38" s="46"/>
      <c r="P38" s="43"/>
      <c r="Q38" s="40"/>
      <c r="R38" s="44"/>
      <c r="S38" s="45"/>
      <c r="T38" s="40"/>
      <c r="U38" s="40"/>
      <c r="V38" s="40"/>
      <c r="W38" s="40"/>
      <c r="X38" s="50"/>
    </row>
    <row r="39" spans="1:24" ht="15.75" customHeight="1">
      <c r="A39" s="40">
        <v>22</v>
      </c>
      <c r="B39" s="49" t="s">
        <v>111</v>
      </c>
      <c r="C39" s="49" t="s">
        <v>109</v>
      </c>
      <c r="D39" s="51" t="s">
        <v>308</v>
      </c>
      <c r="E39" s="51" t="s">
        <v>82</v>
      </c>
      <c r="F39" s="52" t="s">
        <v>110</v>
      </c>
      <c r="H39" s="40"/>
      <c r="I39" s="40"/>
      <c r="J39" s="44"/>
      <c r="K39" s="45"/>
      <c r="L39" s="40"/>
      <c r="M39" s="40"/>
      <c r="N39" s="40"/>
      <c r="O39" s="46"/>
      <c r="P39" s="43"/>
      <c r="Q39" s="40"/>
      <c r="R39" s="44"/>
      <c r="S39" s="45"/>
      <c r="T39" s="40"/>
      <c r="U39" s="40"/>
      <c r="V39" s="40"/>
      <c r="W39" s="40"/>
      <c r="X39" s="50"/>
    </row>
    <row r="40" spans="1:24" ht="15.75" customHeight="1">
      <c r="A40" s="40">
        <v>23</v>
      </c>
      <c r="B40" s="49" t="s">
        <v>112</v>
      </c>
      <c r="C40" s="49" t="s">
        <v>109</v>
      </c>
      <c r="D40" s="51" t="s">
        <v>309</v>
      </c>
      <c r="E40" s="51" t="s">
        <v>82</v>
      </c>
      <c r="F40" s="52" t="s">
        <v>110</v>
      </c>
      <c r="H40" s="40"/>
      <c r="I40" s="40"/>
      <c r="J40" s="44"/>
      <c r="K40" s="45"/>
      <c r="L40" s="40"/>
      <c r="M40" s="40"/>
      <c r="N40" s="40"/>
      <c r="O40" s="46"/>
      <c r="P40" s="43"/>
      <c r="Q40" s="40"/>
      <c r="R40" s="44"/>
      <c r="S40" s="45"/>
      <c r="T40" s="40"/>
      <c r="U40" s="40"/>
      <c r="V40" s="40"/>
      <c r="W40" s="40"/>
      <c r="X40" s="50"/>
    </row>
    <row r="41" spans="1:24" ht="15.75" customHeight="1">
      <c r="A41" s="40">
        <v>24</v>
      </c>
      <c r="B41" s="49" t="s">
        <v>113</v>
      </c>
      <c r="C41" s="49" t="s">
        <v>80</v>
      </c>
      <c r="D41" s="51" t="s">
        <v>310</v>
      </c>
      <c r="E41" s="51" t="s">
        <v>82</v>
      </c>
      <c r="F41" s="52" t="s">
        <v>110</v>
      </c>
      <c r="H41" s="40"/>
      <c r="I41" s="40"/>
      <c r="J41" s="44"/>
      <c r="K41" s="45"/>
      <c r="L41" s="40"/>
      <c r="M41" s="40"/>
      <c r="N41" s="40"/>
      <c r="O41" s="46"/>
      <c r="P41" s="43"/>
      <c r="Q41" s="40"/>
      <c r="R41" s="44"/>
      <c r="S41" s="45"/>
      <c r="T41" s="40"/>
      <c r="U41" s="40"/>
      <c r="V41" s="40"/>
      <c r="W41" s="40"/>
      <c r="X41" s="50"/>
    </row>
    <row r="42" spans="1:24" ht="15.75" customHeight="1">
      <c r="A42" s="40">
        <v>25</v>
      </c>
      <c r="B42" s="49" t="s">
        <v>114</v>
      </c>
      <c r="C42" s="49" t="s">
        <v>80</v>
      </c>
      <c r="D42" s="51" t="s">
        <v>311</v>
      </c>
      <c r="E42" s="51" t="s">
        <v>82</v>
      </c>
      <c r="F42" s="52" t="s">
        <v>110</v>
      </c>
      <c r="H42" s="40"/>
      <c r="I42" s="40"/>
      <c r="J42" s="44"/>
      <c r="K42" s="45"/>
      <c r="L42" s="40"/>
      <c r="M42" s="40"/>
      <c r="N42" s="40"/>
      <c r="O42" s="46"/>
      <c r="P42" s="43"/>
      <c r="Q42" s="40"/>
      <c r="R42" s="44"/>
      <c r="S42" s="45"/>
      <c r="T42" s="40"/>
      <c r="U42" s="40"/>
      <c r="V42" s="40"/>
      <c r="W42" s="40"/>
      <c r="X42" s="50"/>
    </row>
    <row r="43" spans="1:24" ht="15.75" customHeight="1">
      <c r="A43" s="40">
        <v>26</v>
      </c>
      <c r="B43" s="49" t="s">
        <v>115</v>
      </c>
      <c r="C43" s="49" t="s">
        <v>87</v>
      </c>
      <c r="D43" s="51" t="s">
        <v>312</v>
      </c>
      <c r="E43" s="51" t="s">
        <v>82</v>
      </c>
      <c r="F43" s="52" t="s">
        <v>110</v>
      </c>
      <c r="H43" s="40"/>
      <c r="I43" s="40"/>
      <c r="J43" s="44"/>
      <c r="K43" s="45"/>
      <c r="L43" s="40"/>
      <c r="M43" s="40"/>
      <c r="N43" s="40"/>
      <c r="O43" s="46"/>
      <c r="P43" s="43"/>
      <c r="Q43" s="40"/>
      <c r="R43" s="44"/>
      <c r="S43" s="45"/>
      <c r="T43" s="40"/>
      <c r="U43" s="40"/>
      <c r="V43" s="40"/>
      <c r="W43" s="40"/>
      <c r="X43" s="50"/>
    </row>
    <row r="44" spans="1:24" ht="15.75" customHeight="1">
      <c r="A44" s="40">
        <v>27</v>
      </c>
      <c r="B44" s="49" t="s">
        <v>116</v>
      </c>
      <c r="C44" s="49" t="s">
        <v>109</v>
      </c>
      <c r="D44" s="51" t="s">
        <v>313</v>
      </c>
      <c r="E44" s="51" t="s">
        <v>82</v>
      </c>
      <c r="F44" s="52" t="s">
        <v>110</v>
      </c>
      <c r="G44" s="40"/>
      <c r="H44" s="40"/>
      <c r="I44" s="40"/>
      <c r="J44" s="44"/>
      <c r="K44" s="45"/>
      <c r="L44" s="40"/>
      <c r="M44" s="40"/>
      <c r="N44" s="40"/>
      <c r="O44" s="46"/>
      <c r="P44" s="43"/>
      <c r="Q44" s="40"/>
      <c r="R44" s="44"/>
      <c r="S44" s="45"/>
      <c r="T44" s="40"/>
      <c r="U44" s="40"/>
      <c r="V44" s="40"/>
      <c r="W44" s="40"/>
      <c r="X44" s="50"/>
    </row>
    <row r="45" spans="1:24" ht="15.75" customHeight="1">
      <c r="A45" s="40">
        <v>28</v>
      </c>
      <c r="B45" s="49" t="s">
        <v>101</v>
      </c>
      <c r="C45" s="49" t="s">
        <v>87</v>
      </c>
      <c r="D45" s="51" t="s">
        <v>314</v>
      </c>
      <c r="E45" s="51" t="s">
        <v>82</v>
      </c>
      <c r="F45" s="52" t="s">
        <v>110</v>
      </c>
      <c r="G45" s="40"/>
      <c r="H45" s="40"/>
      <c r="I45" s="40"/>
      <c r="J45" s="44"/>
      <c r="K45" s="45"/>
      <c r="L45" s="40"/>
      <c r="M45" s="40"/>
      <c r="N45" s="40"/>
      <c r="O45" s="46"/>
      <c r="P45" s="43"/>
      <c r="Q45" s="40"/>
      <c r="R45" s="44"/>
      <c r="S45" s="45"/>
      <c r="T45" s="40"/>
      <c r="U45" s="40"/>
      <c r="V45" s="40"/>
      <c r="W45" s="40"/>
      <c r="X45" s="50"/>
    </row>
    <row r="46" spans="1:24" ht="15.75" customHeight="1">
      <c r="A46" s="40">
        <v>29</v>
      </c>
      <c r="B46" s="49" t="s">
        <v>103</v>
      </c>
      <c r="C46" s="49" t="s">
        <v>87</v>
      </c>
      <c r="D46" s="51" t="s">
        <v>315</v>
      </c>
      <c r="E46" s="51" t="s">
        <v>82</v>
      </c>
      <c r="F46" s="52" t="s">
        <v>110</v>
      </c>
      <c r="G46" s="40"/>
      <c r="H46" s="40"/>
      <c r="I46" s="40"/>
      <c r="J46" s="44"/>
      <c r="K46" s="45"/>
      <c r="L46" s="40"/>
      <c r="M46" s="40"/>
      <c r="N46" s="40"/>
      <c r="O46" s="46"/>
      <c r="P46" s="43"/>
      <c r="Q46" s="40"/>
      <c r="R46" s="44"/>
      <c r="S46" s="45"/>
      <c r="T46" s="40"/>
      <c r="U46" s="40"/>
      <c r="V46" s="40"/>
      <c r="W46" s="40"/>
      <c r="X46" s="50"/>
    </row>
    <row r="47" spans="1:24" ht="15.75" customHeight="1">
      <c r="A47" s="40">
        <v>30</v>
      </c>
      <c r="B47" s="49" t="s">
        <v>102</v>
      </c>
      <c r="C47" s="49" t="s">
        <v>80</v>
      </c>
      <c r="D47" s="51" t="s">
        <v>316</v>
      </c>
      <c r="E47" s="51" t="s">
        <v>82</v>
      </c>
      <c r="F47" s="52" t="s">
        <v>110</v>
      </c>
      <c r="G47" s="40"/>
      <c r="H47" s="40"/>
      <c r="I47" s="40"/>
      <c r="J47" s="44"/>
      <c r="K47" s="45"/>
      <c r="L47" s="40"/>
      <c r="M47" s="40"/>
      <c r="N47" s="40"/>
      <c r="O47" s="46"/>
      <c r="P47" s="43"/>
      <c r="Q47" s="40"/>
      <c r="R47" s="44"/>
      <c r="S47" s="45"/>
      <c r="T47" s="40"/>
      <c r="U47" s="40"/>
      <c r="V47" s="40"/>
      <c r="W47" s="40"/>
      <c r="X47" s="50"/>
    </row>
    <row r="48" spans="1:24" ht="15.75" customHeight="1">
      <c r="A48" s="40">
        <v>31</v>
      </c>
      <c r="B48" s="49" t="s">
        <v>117</v>
      </c>
      <c r="C48" s="49" t="s">
        <v>87</v>
      </c>
      <c r="D48" s="51" t="s">
        <v>317</v>
      </c>
      <c r="E48" s="51" t="s">
        <v>82</v>
      </c>
      <c r="F48" s="52" t="s">
        <v>110</v>
      </c>
      <c r="G48" s="40"/>
      <c r="H48" s="40"/>
      <c r="I48" s="40"/>
      <c r="J48" s="44"/>
      <c r="K48" s="45"/>
      <c r="L48" s="40"/>
      <c r="M48" s="40"/>
      <c r="N48" s="40"/>
      <c r="O48" s="46"/>
      <c r="P48" s="43"/>
      <c r="Q48" s="40"/>
      <c r="R48" s="44"/>
      <c r="S48" s="45"/>
      <c r="T48" s="40"/>
      <c r="U48" s="40"/>
      <c r="V48" s="40"/>
      <c r="W48" s="40"/>
      <c r="X48" s="50"/>
    </row>
    <row r="49" spans="1:24" ht="15.75" customHeight="1">
      <c r="A49" s="40">
        <v>32</v>
      </c>
      <c r="B49" s="49" t="s">
        <v>104</v>
      </c>
      <c r="C49" s="49" t="s">
        <v>87</v>
      </c>
      <c r="D49" s="51" t="s">
        <v>318</v>
      </c>
      <c r="E49" s="51" t="s">
        <v>82</v>
      </c>
      <c r="F49" s="52" t="s">
        <v>110</v>
      </c>
      <c r="G49" s="40"/>
      <c r="H49" s="40"/>
      <c r="I49" s="40"/>
      <c r="J49" s="44"/>
      <c r="K49" s="45"/>
      <c r="L49" s="40"/>
      <c r="M49" s="40"/>
      <c r="N49" s="40"/>
      <c r="O49" s="46"/>
      <c r="P49" s="43"/>
      <c r="Q49" s="40"/>
      <c r="R49" s="44"/>
      <c r="S49" s="45"/>
      <c r="T49" s="40"/>
      <c r="U49" s="40"/>
      <c r="V49" s="40"/>
      <c r="W49" s="40"/>
      <c r="X49" s="50"/>
    </row>
    <row r="50" spans="1:24" ht="15.75" customHeight="1">
      <c r="A50" s="40">
        <v>33</v>
      </c>
      <c r="B50" s="49" t="s">
        <v>105</v>
      </c>
      <c r="C50" s="49" t="s">
        <v>87</v>
      </c>
      <c r="D50" s="51" t="s">
        <v>319</v>
      </c>
      <c r="E50" s="51" t="s">
        <v>82</v>
      </c>
      <c r="F50" s="52" t="s">
        <v>110</v>
      </c>
      <c r="G50" s="40"/>
      <c r="H50" s="40"/>
      <c r="I50" s="40"/>
      <c r="J50" s="44"/>
      <c r="K50" s="45"/>
      <c r="L50" s="40"/>
      <c r="M50" s="40"/>
      <c r="N50" s="40"/>
      <c r="O50" s="46"/>
      <c r="P50" s="43"/>
      <c r="Q50" s="40"/>
      <c r="R50" s="44"/>
      <c r="S50" s="45"/>
      <c r="T50" s="40"/>
      <c r="U50" s="40"/>
      <c r="V50" s="40"/>
      <c r="W50" s="40"/>
      <c r="X50" s="50"/>
    </row>
    <row r="51" spans="1:24" ht="15.75" customHeight="1">
      <c r="A51" s="40">
        <v>34</v>
      </c>
      <c r="B51" s="49" t="s">
        <v>118</v>
      </c>
      <c r="C51" s="49" t="s">
        <v>87</v>
      </c>
      <c r="D51" s="51" t="s">
        <v>320</v>
      </c>
      <c r="E51" s="51" t="s">
        <v>82</v>
      </c>
      <c r="F51" s="52" t="s">
        <v>110</v>
      </c>
      <c r="G51" s="40"/>
      <c r="H51" s="40"/>
      <c r="I51" s="40"/>
      <c r="J51" s="44"/>
      <c r="K51" s="45"/>
      <c r="L51" s="40"/>
      <c r="M51" s="49"/>
      <c r="N51" s="40"/>
      <c r="O51" s="46"/>
      <c r="P51" s="43"/>
      <c r="Q51" s="40"/>
      <c r="R51" s="44"/>
      <c r="S51" s="45"/>
      <c r="T51" s="40"/>
      <c r="U51" s="40"/>
      <c r="V51" s="40"/>
      <c r="W51" s="40"/>
      <c r="X51" s="50"/>
    </row>
    <row r="52" spans="1:24" ht="15.75" customHeight="1">
      <c r="A52" s="40">
        <v>35</v>
      </c>
      <c r="B52" s="49" t="s">
        <v>79</v>
      </c>
      <c r="C52" s="49" t="s">
        <v>80</v>
      </c>
      <c r="D52" s="51" t="s">
        <v>321</v>
      </c>
      <c r="E52" s="51" t="s">
        <v>82</v>
      </c>
      <c r="F52" s="43"/>
      <c r="G52" s="40"/>
      <c r="H52" s="40"/>
      <c r="I52" s="40"/>
      <c r="J52" s="44"/>
      <c r="K52" s="45"/>
      <c r="L52" s="40"/>
      <c r="M52" s="52" t="s">
        <v>119</v>
      </c>
      <c r="N52" s="40"/>
      <c r="O52" s="46"/>
      <c r="P52" s="43"/>
      <c r="Q52" s="40"/>
      <c r="R52" s="44"/>
      <c r="S52" s="45"/>
      <c r="T52" s="40"/>
      <c r="U52" s="40"/>
      <c r="V52" s="40"/>
      <c r="W52" s="40"/>
      <c r="X52" s="50"/>
    </row>
    <row r="53" spans="1:24" ht="15.75" customHeight="1">
      <c r="A53" s="40">
        <v>36</v>
      </c>
      <c r="B53" s="49" t="s">
        <v>93</v>
      </c>
      <c r="C53" s="49" t="s">
        <v>94</v>
      </c>
      <c r="D53" s="51" t="s">
        <v>322</v>
      </c>
      <c r="E53" s="51" t="s">
        <v>82</v>
      </c>
      <c r="F53" s="40"/>
      <c r="G53" s="40"/>
      <c r="H53" s="40"/>
      <c r="I53" s="40"/>
      <c r="J53" s="40"/>
      <c r="K53" s="40"/>
      <c r="L53" s="40"/>
      <c r="M53" s="52" t="s">
        <v>119</v>
      </c>
      <c r="N53" s="40"/>
      <c r="O53" s="46"/>
      <c r="P53" s="54"/>
      <c r="Q53" s="55"/>
      <c r="R53" s="56"/>
      <c r="S53" s="45"/>
      <c r="T53" s="40"/>
      <c r="U53" s="40"/>
      <c r="V53" s="40"/>
      <c r="W53" s="40"/>
      <c r="X53" s="50"/>
    </row>
    <row r="54" spans="1:24" ht="15.75" customHeight="1">
      <c r="A54" s="40">
        <v>37</v>
      </c>
      <c r="B54" s="49" t="s">
        <v>88</v>
      </c>
      <c r="C54" s="49" t="s">
        <v>80</v>
      </c>
      <c r="D54" s="51" t="s">
        <v>323</v>
      </c>
      <c r="E54" s="51" t="s">
        <v>82</v>
      </c>
      <c r="F54" s="40"/>
      <c r="G54" s="40"/>
      <c r="H54" s="40"/>
      <c r="I54" s="40"/>
      <c r="J54" s="40"/>
      <c r="K54" s="40"/>
      <c r="L54" s="40"/>
      <c r="M54" s="52" t="s">
        <v>119</v>
      </c>
      <c r="N54" s="40"/>
      <c r="O54" s="46"/>
      <c r="P54" s="54"/>
      <c r="Q54" s="55"/>
      <c r="R54" s="56"/>
      <c r="S54" s="45"/>
      <c r="T54" s="40"/>
      <c r="U54" s="40"/>
      <c r="V54" s="40"/>
      <c r="W54" s="40"/>
      <c r="X54" s="50"/>
    </row>
    <row r="55" spans="1:24" ht="15.75" customHeight="1">
      <c r="A55" s="40">
        <v>38</v>
      </c>
      <c r="B55" s="49" t="s">
        <v>120</v>
      </c>
      <c r="C55" s="49" t="s">
        <v>80</v>
      </c>
      <c r="D55" s="51" t="s">
        <v>324</v>
      </c>
      <c r="E55" s="51" t="s">
        <v>82</v>
      </c>
      <c r="F55" s="40"/>
      <c r="G55" s="40"/>
      <c r="H55" s="40"/>
      <c r="I55" s="40"/>
      <c r="J55" s="40"/>
      <c r="K55" s="40"/>
      <c r="L55" s="40"/>
      <c r="M55" s="52" t="s">
        <v>119</v>
      </c>
      <c r="N55" s="40"/>
      <c r="O55" s="46"/>
      <c r="P55" s="54"/>
      <c r="Q55" s="55"/>
      <c r="R55" s="56"/>
      <c r="S55" s="45"/>
      <c r="T55" s="40"/>
      <c r="U55" s="40"/>
      <c r="V55" s="40"/>
      <c r="W55" s="40"/>
      <c r="X55" s="50"/>
    </row>
    <row r="56" spans="1:24" ht="15.75" customHeight="1">
      <c r="A56" s="40">
        <v>39</v>
      </c>
      <c r="B56" s="49" t="s">
        <v>95</v>
      </c>
      <c r="C56" s="49" t="s">
        <v>80</v>
      </c>
      <c r="D56" s="51" t="s">
        <v>325</v>
      </c>
      <c r="E56" s="51" t="s">
        <v>82</v>
      </c>
      <c r="F56" s="40"/>
      <c r="G56" s="40"/>
      <c r="H56" s="40"/>
      <c r="I56" s="40"/>
      <c r="J56" s="40"/>
      <c r="K56" s="40"/>
      <c r="L56" s="40"/>
      <c r="M56" s="52" t="s">
        <v>119</v>
      </c>
      <c r="N56" s="40"/>
      <c r="O56" s="46"/>
      <c r="P56" s="54"/>
      <c r="Q56" s="55"/>
      <c r="R56" s="56"/>
      <c r="S56" s="45"/>
      <c r="T56" s="40"/>
      <c r="U56" s="40"/>
      <c r="V56" s="40"/>
      <c r="W56" s="40"/>
      <c r="X56" s="50"/>
    </row>
    <row r="57" spans="1:24" ht="15.75" customHeight="1">
      <c r="A57" s="40">
        <v>40</v>
      </c>
      <c r="B57" s="49" t="s">
        <v>86</v>
      </c>
      <c r="C57" s="49" t="s">
        <v>80</v>
      </c>
      <c r="D57" s="51" t="s">
        <v>326</v>
      </c>
      <c r="E57" s="51" t="s">
        <v>82</v>
      </c>
      <c r="F57" s="40"/>
      <c r="G57" s="40"/>
      <c r="H57" s="40"/>
      <c r="I57" s="40"/>
      <c r="J57" s="40"/>
      <c r="K57" s="40"/>
      <c r="L57" s="40"/>
      <c r="M57" s="52" t="s">
        <v>119</v>
      </c>
      <c r="N57" s="40"/>
      <c r="O57" s="46"/>
      <c r="P57" s="54"/>
      <c r="Q57" s="55"/>
      <c r="R57" s="56"/>
      <c r="S57" s="45"/>
      <c r="T57" s="40"/>
      <c r="U57" s="40"/>
      <c r="V57" s="40"/>
      <c r="W57" s="40"/>
      <c r="X57" s="50"/>
    </row>
    <row r="58" spans="1:24" ht="15.75" customHeight="1">
      <c r="A58" s="40">
        <v>41</v>
      </c>
      <c r="B58" s="49" t="s">
        <v>121</v>
      </c>
      <c r="C58" s="49" t="s">
        <v>122</v>
      </c>
      <c r="D58" s="51" t="s">
        <v>327</v>
      </c>
      <c r="E58" s="51" t="s">
        <v>82</v>
      </c>
      <c r="F58" s="40"/>
      <c r="G58" s="40"/>
      <c r="H58" s="40"/>
      <c r="I58" s="40"/>
      <c r="J58" s="40"/>
      <c r="K58" s="40"/>
      <c r="L58" s="40"/>
      <c r="M58" s="40"/>
      <c r="N58" s="40"/>
      <c r="O58" s="57" t="s">
        <v>123</v>
      </c>
      <c r="P58" s="54"/>
      <c r="Q58" s="55"/>
      <c r="R58" s="56"/>
      <c r="S58" s="45"/>
      <c r="T58" s="40"/>
      <c r="U58" s="40"/>
      <c r="V58" s="40"/>
      <c r="W58" s="40"/>
      <c r="X58" s="50"/>
    </row>
    <row r="59" spans="1:24" ht="15.75" customHeight="1">
      <c r="A59" s="40">
        <v>42</v>
      </c>
      <c r="B59" s="49" t="s">
        <v>124</v>
      </c>
      <c r="C59" s="49" t="s">
        <v>122</v>
      </c>
      <c r="D59" s="51" t="s">
        <v>328</v>
      </c>
      <c r="E59" s="51" t="s">
        <v>82</v>
      </c>
      <c r="F59" s="40"/>
      <c r="G59" s="40"/>
      <c r="H59" s="40"/>
      <c r="I59" s="40"/>
      <c r="J59" s="40"/>
      <c r="K59" s="40"/>
      <c r="L59" s="40"/>
      <c r="M59" s="40"/>
      <c r="N59" s="40"/>
      <c r="O59" s="52" t="s">
        <v>123</v>
      </c>
      <c r="P59" s="54"/>
      <c r="Q59" s="55"/>
      <c r="R59" s="56"/>
      <c r="S59" s="45"/>
      <c r="T59" s="40"/>
      <c r="U59" s="40"/>
      <c r="V59" s="40"/>
      <c r="W59" s="40"/>
      <c r="X59" s="50"/>
    </row>
    <row r="60" spans="1:24" ht="15.75" customHeight="1">
      <c r="A60" s="40">
        <v>43</v>
      </c>
      <c r="B60" s="49" t="s">
        <v>125</v>
      </c>
      <c r="C60" s="49" t="s">
        <v>122</v>
      </c>
      <c r="D60" s="51" t="s">
        <v>329</v>
      </c>
      <c r="E60" s="51" t="s">
        <v>82</v>
      </c>
      <c r="F60" s="40"/>
      <c r="G60" s="40"/>
      <c r="H60" s="40"/>
      <c r="I60" s="40"/>
      <c r="J60" s="40"/>
      <c r="K60" s="40"/>
      <c r="L60" s="40"/>
      <c r="M60" s="40"/>
      <c r="N60" s="40"/>
      <c r="O60" s="52" t="s">
        <v>123</v>
      </c>
      <c r="P60" s="54"/>
      <c r="Q60" s="55"/>
      <c r="R60" s="56"/>
      <c r="S60" s="45"/>
      <c r="T60" s="40"/>
      <c r="U60" s="40"/>
      <c r="V60" s="40"/>
      <c r="W60" s="40"/>
      <c r="X60" s="50"/>
    </row>
    <row r="61" spans="1:24" ht="15.75" customHeight="1">
      <c r="A61" s="40">
        <v>44</v>
      </c>
      <c r="B61" s="49" t="s">
        <v>126</v>
      </c>
      <c r="C61" s="49" t="s">
        <v>122</v>
      </c>
      <c r="D61" s="51" t="s">
        <v>330</v>
      </c>
      <c r="E61" s="51" t="s">
        <v>82</v>
      </c>
      <c r="F61" s="40"/>
      <c r="G61" s="40"/>
      <c r="H61" s="40"/>
      <c r="I61" s="40"/>
      <c r="J61" s="40"/>
      <c r="K61" s="40"/>
      <c r="L61" s="40"/>
      <c r="M61" s="40"/>
      <c r="N61" s="40"/>
      <c r="O61" s="52" t="s">
        <v>123</v>
      </c>
      <c r="P61" s="54"/>
      <c r="Q61" s="55"/>
      <c r="R61" s="56"/>
      <c r="S61" s="45"/>
      <c r="T61" s="40"/>
      <c r="U61" s="40"/>
      <c r="V61" s="40"/>
      <c r="W61" s="40"/>
      <c r="X61" s="50"/>
    </row>
    <row r="62" spans="1:24" ht="15.75" customHeight="1">
      <c r="A62" s="40">
        <v>45</v>
      </c>
      <c r="B62" s="49" t="s">
        <v>127</v>
      </c>
      <c r="C62" s="49" t="s">
        <v>122</v>
      </c>
      <c r="D62" s="51" t="s">
        <v>331</v>
      </c>
      <c r="E62" s="51" t="s">
        <v>82</v>
      </c>
      <c r="F62" s="40"/>
      <c r="G62" s="40"/>
      <c r="H62" s="40"/>
      <c r="I62" s="40"/>
      <c r="J62" s="40"/>
      <c r="K62" s="40"/>
      <c r="L62" s="40"/>
      <c r="M62" s="40"/>
      <c r="N62" s="40"/>
      <c r="O62" s="52" t="s">
        <v>123</v>
      </c>
      <c r="P62" s="54"/>
      <c r="Q62" s="55"/>
      <c r="R62" s="56"/>
      <c r="S62" s="45"/>
      <c r="T62" s="40"/>
      <c r="U62" s="40"/>
      <c r="V62" s="40"/>
      <c r="W62" s="40"/>
      <c r="X62" s="50"/>
    </row>
    <row r="63" spans="1:24" ht="18" customHeight="1">
      <c r="A63" s="40">
        <v>46</v>
      </c>
      <c r="B63" s="49" t="s">
        <v>128</v>
      </c>
      <c r="C63" s="49">
        <v>9</v>
      </c>
      <c r="D63" s="49" t="s">
        <v>129</v>
      </c>
      <c r="E63" s="49" t="s">
        <v>130</v>
      </c>
      <c r="F63" s="52"/>
      <c r="G63" s="40"/>
      <c r="H63" s="40"/>
      <c r="I63" s="40"/>
      <c r="J63" s="40"/>
      <c r="K63" s="52" t="s">
        <v>131</v>
      </c>
      <c r="L63" s="40"/>
      <c r="M63" s="40"/>
      <c r="N63" s="52" t="s">
        <v>132</v>
      </c>
      <c r="O63" s="46"/>
      <c r="P63" s="54"/>
      <c r="Q63" s="55"/>
      <c r="R63" s="56"/>
      <c r="S63" s="45"/>
      <c r="T63" s="40"/>
      <c r="U63" s="40"/>
      <c r="V63" s="40"/>
      <c r="W63" s="40"/>
      <c r="X63" s="50"/>
    </row>
    <row r="64" spans="1:24" ht="15.75" customHeight="1">
      <c r="A64" s="40">
        <v>47</v>
      </c>
      <c r="B64" s="49" t="s">
        <v>133</v>
      </c>
      <c r="C64" s="49">
        <v>8</v>
      </c>
      <c r="D64" s="52" t="s">
        <v>129</v>
      </c>
      <c r="E64" s="52" t="s">
        <v>130</v>
      </c>
      <c r="F64" s="52"/>
      <c r="G64" s="40"/>
      <c r="H64" s="40"/>
      <c r="I64" s="40"/>
      <c r="J64" s="40"/>
      <c r="K64" s="52" t="s">
        <v>131</v>
      </c>
      <c r="L64" s="40"/>
      <c r="M64" s="40"/>
      <c r="N64" s="58" t="s">
        <v>134</v>
      </c>
      <c r="O64" s="46"/>
      <c r="P64" s="54"/>
      <c r="Q64" s="55"/>
      <c r="R64" s="56"/>
      <c r="S64" s="45"/>
      <c r="T64" s="40"/>
      <c r="U64" s="40"/>
      <c r="V64" s="40"/>
      <c r="W64" s="40"/>
      <c r="X64" s="50"/>
    </row>
    <row r="65" spans="1:24" ht="15.75" customHeight="1">
      <c r="A65" s="40">
        <v>48</v>
      </c>
      <c r="B65" s="49" t="s">
        <v>135</v>
      </c>
      <c r="C65" s="49">
        <v>10</v>
      </c>
      <c r="D65" s="49" t="s">
        <v>136</v>
      </c>
      <c r="E65" s="52" t="s">
        <v>130</v>
      </c>
      <c r="F65" s="52"/>
      <c r="G65" s="40"/>
      <c r="H65" s="40"/>
      <c r="I65" s="40"/>
      <c r="J65" s="40"/>
      <c r="K65" s="52" t="s">
        <v>131</v>
      </c>
      <c r="L65" s="40"/>
      <c r="M65" s="40"/>
      <c r="N65" s="58" t="s">
        <v>132</v>
      </c>
      <c r="O65" s="46"/>
      <c r="P65" s="54"/>
      <c r="Q65" s="55"/>
      <c r="R65" s="56"/>
      <c r="S65" s="45"/>
      <c r="T65" s="40"/>
      <c r="U65" s="40"/>
      <c r="V65" s="40"/>
      <c r="W65" s="40"/>
      <c r="X65" s="50"/>
    </row>
    <row r="66" spans="1:24" ht="15.75" customHeight="1">
      <c r="A66" s="40">
        <v>49</v>
      </c>
      <c r="B66" s="49" t="s">
        <v>137</v>
      </c>
      <c r="C66" s="49">
        <v>10</v>
      </c>
      <c r="D66" s="52" t="s">
        <v>129</v>
      </c>
      <c r="E66" s="52" t="s">
        <v>130</v>
      </c>
      <c r="F66" s="52"/>
      <c r="G66" s="40"/>
      <c r="H66" s="40"/>
      <c r="I66" s="40"/>
      <c r="J66" s="40"/>
      <c r="K66" s="52" t="s">
        <v>131</v>
      </c>
      <c r="L66" s="40"/>
      <c r="M66" s="40"/>
      <c r="N66" s="58" t="s">
        <v>134</v>
      </c>
      <c r="O66" s="46"/>
      <c r="P66" s="54"/>
      <c r="Q66" s="55"/>
      <c r="R66" s="56"/>
      <c r="S66" s="45"/>
      <c r="T66" s="40"/>
      <c r="U66" s="40"/>
      <c r="V66" s="40"/>
      <c r="W66" s="40"/>
      <c r="X66" s="50"/>
    </row>
    <row r="67" spans="1:24" ht="15.75" customHeight="1">
      <c r="A67" s="40">
        <v>50</v>
      </c>
      <c r="B67" s="49" t="s">
        <v>138</v>
      </c>
      <c r="C67" s="49">
        <v>10</v>
      </c>
      <c r="D67" s="52" t="s">
        <v>129</v>
      </c>
      <c r="E67" s="52" t="s">
        <v>130</v>
      </c>
      <c r="F67" s="40"/>
      <c r="G67" s="40"/>
      <c r="H67" s="40"/>
      <c r="I67" s="40"/>
      <c r="J67" s="40"/>
      <c r="K67" s="40"/>
      <c r="L67" s="52" t="s">
        <v>139</v>
      </c>
      <c r="M67" s="40"/>
      <c r="N67" s="40"/>
      <c r="O67" s="59" t="s">
        <v>140</v>
      </c>
      <c r="P67" s="54"/>
      <c r="Q67" s="55"/>
      <c r="R67" s="56"/>
      <c r="S67" s="45"/>
      <c r="T67" s="40"/>
      <c r="U67" s="40"/>
      <c r="V67" s="40"/>
      <c r="W67" s="40"/>
      <c r="X67" s="50"/>
    </row>
    <row r="68" spans="1:24" ht="15.75" customHeight="1">
      <c r="A68" s="40">
        <v>51</v>
      </c>
      <c r="B68" s="49" t="s">
        <v>141</v>
      </c>
      <c r="C68" s="49">
        <v>10</v>
      </c>
      <c r="D68" s="52" t="s">
        <v>129</v>
      </c>
      <c r="E68" s="52" t="s">
        <v>130</v>
      </c>
      <c r="F68" s="40"/>
      <c r="G68" s="40"/>
      <c r="H68" s="40"/>
      <c r="I68" s="40"/>
      <c r="J68" s="40"/>
      <c r="K68" s="40"/>
      <c r="L68" s="52" t="s">
        <v>139</v>
      </c>
      <c r="M68" s="40"/>
      <c r="N68" s="40"/>
      <c r="O68" s="46"/>
      <c r="P68" s="54"/>
      <c r="Q68" s="55"/>
      <c r="R68" s="56"/>
      <c r="S68" s="45"/>
      <c r="T68" s="40"/>
      <c r="U68" s="40"/>
      <c r="V68" s="40"/>
      <c r="W68" s="40"/>
      <c r="X68" s="50"/>
    </row>
    <row r="69" spans="1:24" ht="15.75" customHeight="1">
      <c r="A69" s="40">
        <v>52</v>
      </c>
      <c r="B69" s="49" t="s">
        <v>142</v>
      </c>
      <c r="C69" s="49">
        <v>9</v>
      </c>
      <c r="D69" s="52" t="s">
        <v>129</v>
      </c>
      <c r="E69" s="52" t="s">
        <v>130</v>
      </c>
      <c r="F69" s="52"/>
      <c r="G69" s="40"/>
      <c r="H69" s="40"/>
      <c r="I69" s="40"/>
      <c r="J69" s="40"/>
      <c r="K69" s="52" t="s">
        <v>131</v>
      </c>
      <c r="L69" s="40"/>
      <c r="M69" s="40"/>
      <c r="N69" s="40"/>
      <c r="O69" s="52" t="s">
        <v>140</v>
      </c>
      <c r="P69" s="54"/>
      <c r="Q69" s="55"/>
      <c r="R69" s="56"/>
      <c r="S69" s="45"/>
      <c r="T69" s="40"/>
      <c r="U69" s="40"/>
      <c r="V69" s="40"/>
      <c r="W69" s="40"/>
      <c r="X69" s="50"/>
    </row>
    <row r="70" spans="1:24" ht="15.75" customHeight="1">
      <c r="A70" s="40">
        <v>53</v>
      </c>
      <c r="B70" s="49" t="s">
        <v>143</v>
      </c>
      <c r="C70" s="49">
        <v>10</v>
      </c>
      <c r="D70" s="52" t="s">
        <v>129</v>
      </c>
      <c r="E70" s="52" t="s">
        <v>130</v>
      </c>
      <c r="F70" s="40"/>
      <c r="G70" s="40"/>
      <c r="H70" s="40"/>
      <c r="I70" s="40"/>
      <c r="J70" s="40"/>
      <c r="K70" s="40"/>
      <c r="L70" s="52" t="s">
        <v>139</v>
      </c>
      <c r="M70" s="40"/>
      <c r="N70" s="40"/>
      <c r="O70" s="52" t="s">
        <v>140</v>
      </c>
      <c r="P70" s="54"/>
      <c r="Q70" s="55"/>
      <c r="R70" s="56"/>
      <c r="S70" s="45"/>
      <c r="T70" s="40"/>
      <c r="U70" s="40"/>
      <c r="V70" s="40"/>
      <c r="W70" s="40"/>
      <c r="X70" s="50"/>
    </row>
    <row r="71" spans="1:24" ht="15.75" customHeight="1">
      <c r="A71" s="40">
        <v>54</v>
      </c>
      <c r="B71" s="49" t="s">
        <v>144</v>
      </c>
      <c r="C71" s="49">
        <v>10</v>
      </c>
      <c r="D71" s="52" t="s">
        <v>129</v>
      </c>
      <c r="E71" s="52" t="s">
        <v>130</v>
      </c>
      <c r="F71" s="40"/>
      <c r="G71" s="40"/>
      <c r="H71" s="40"/>
      <c r="I71" s="40"/>
      <c r="J71" s="40"/>
      <c r="K71" s="40"/>
      <c r="L71" s="52" t="s">
        <v>139</v>
      </c>
      <c r="M71" s="40"/>
      <c r="N71" s="40"/>
      <c r="O71" s="46"/>
      <c r="P71" s="54"/>
      <c r="Q71" s="55"/>
      <c r="R71" s="56"/>
      <c r="S71" s="45"/>
      <c r="T71" s="40"/>
      <c r="U71" s="40"/>
      <c r="V71" s="40"/>
      <c r="W71" s="40"/>
      <c r="X71" s="50"/>
    </row>
    <row r="72" spans="1:24" ht="15.75" customHeight="1">
      <c r="A72" s="40">
        <v>55</v>
      </c>
      <c r="B72" s="49" t="s">
        <v>145</v>
      </c>
      <c r="C72" s="49">
        <v>8</v>
      </c>
      <c r="D72" s="52" t="s">
        <v>129</v>
      </c>
      <c r="E72" s="52" t="s">
        <v>130</v>
      </c>
      <c r="F72" s="40"/>
      <c r="G72" s="40"/>
      <c r="H72" s="40"/>
      <c r="I72" s="40"/>
      <c r="J72" s="40"/>
      <c r="K72" s="40"/>
      <c r="L72" s="52" t="s">
        <v>139</v>
      </c>
      <c r="M72" s="40"/>
      <c r="N72" s="40"/>
      <c r="O72" s="46"/>
      <c r="P72" s="54"/>
      <c r="Q72" s="55"/>
      <c r="R72" s="56"/>
      <c r="S72" s="45"/>
      <c r="T72" s="40"/>
      <c r="U72" s="40"/>
      <c r="V72" s="40"/>
      <c r="W72" s="40"/>
      <c r="X72" s="50"/>
    </row>
    <row r="73" spans="1:24" ht="15.75" customHeight="1">
      <c r="A73" s="40">
        <v>56</v>
      </c>
      <c r="B73" s="49" t="s">
        <v>146</v>
      </c>
      <c r="C73" s="49">
        <v>12</v>
      </c>
      <c r="D73" s="49" t="s">
        <v>147</v>
      </c>
      <c r="E73" s="49" t="s">
        <v>148</v>
      </c>
      <c r="F73" s="40"/>
      <c r="G73" s="40"/>
      <c r="H73" s="40"/>
      <c r="I73" s="40"/>
      <c r="J73" s="40"/>
      <c r="K73" s="49" t="s">
        <v>149</v>
      </c>
      <c r="L73" s="40"/>
      <c r="M73" s="40"/>
      <c r="N73" s="49" t="s">
        <v>150</v>
      </c>
      <c r="O73" s="46"/>
      <c r="P73" s="54"/>
      <c r="Q73" s="55"/>
      <c r="R73" s="56"/>
      <c r="S73" s="45"/>
      <c r="T73" s="40"/>
      <c r="U73" s="40"/>
      <c r="V73" s="40"/>
      <c r="W73" s="40"/>
      <c r="X73" s="50"/>
    </row>
    <row r="74" spans="1:24" ht="15.75" customHeight="1">
      <c r="A74" s="40">
        <v>57</v>
      </c>
      <c r="B74" s="49" t="s">
        <v>151</v>
      </c>
      <c r="C74" s="49">
        <v>13</v>
      </c>
      <c r="D74" s="52" t="s">
        <v>147</v>
      </c>
      <c r="E74" s="52" t="s">
        <v>148</v>
      </c>
      <c r="F74" s="43"/>
      <c r="G74" s="40"/>
      <c r="H74" s="40"/>
      <c r="I74" s="40"/>
      <c r="J74" s="40"/>
      <c r="K74" s="52" t="s">
        <v>149</v>
      </c>
      <c r="L74" s="40"/>
      <c r="M74" s="40"/>
      <c r="N74" s="49" t="s">
        <v>150</v>
      </c>
      <c r="O74" s="46"/>
      <c r="P74" s="54"/>
      <c r="Q74" s="55"/>
      <c r="R74" s="56"/>
      <c r="S74" s="45"/>
      <c r="T74" s="40"/>
      <c r="V74" s="40"/>
      <c r="W74" s="40"/>
      <c r="X74" s="50"/>
    </row>
    <row r="75" spans="1:24" ht="15.75" customHeight="1">
      <c r="A75" s="40">
        <v>58</v>
      </c>
      <c r="B75" s="49" t="s">
        <v>152</v>
      </c>
      <c r="C75" s="49">
        <v>12</v>
      </c>
      <c r="D75" s="52" t="s">
        <v>147</v>
      </c>
      <c r="E75" s="52" t="s">
        <v>148</v>
      </c>
      <c r="F75" s="43"/>
      <c r="G75" s="40"/>
      <c r="H75" s="40"/>
      <c r="I75" s="40"/>
      <c r="J75" s="40"/>
      <c r="K75" s="52" t="s">
        <v>149</v>
      </c>
      <c r="L75" s="40"/>
      <c r="M75" s="40"/>
      <c r="N75" s="49" t="s">
        <v>150</v>
      </c>
      <c r="O75" s="46"/>
      <c r="P75" s="54"/>
      <c r="Q75" s="55"/>
      <c r="R75" s="56"/>
      <c r="S75" s="45"/>
      <c r="T75" s="40"/>
      <c r="U75" s="40"/>
      <c r="V75" s="40"/>
      <c r="W75" s="40"/>
      <c r="X75" s="50"/>
    </row>
    <row r="76" spans="1:24" ht="15.75" customHeight="1">
      <c r="A76" s="40">
        <v>59</v>
      </c>
      <c r="B76" s="49" t="s">
        <v>153</v>
      </c>
      <c r="C76" s="49">
        <v>11</v>
      </c>
      <c r="D76" s="49" t="s">
        <v>147</v>
      </c>
      <c r="E76" s="52" t="s">
        <v>148</v>
      </c>
      <c r="F76" s="43"/>
      <c r="G76" s="40"/>
      <c r="H76" s="40"/>
      <c r="I76" s="40"/>
      <c r="J76" s="40"/>
      <c r="K76" s="52" t="s">
        <v>149</v>
      </c>
      <c r="L76" s="40"/>
      <c r="M76" s="40"/>
      <c r="N76" s="40"/>
      <c r="O76" s="46"/>
      <c r="P76" s="54"/>
      <c r="Q76" s="55"/>
      <c r="R76" s="56"/>
      <c r="S76" s="45"/>
      <c r="T76" s="40"/>
      <c r="U76" s="40"/>
      <c r="V76" s="40"/>
      <c r="W76" s="40"/>
      <c r="X76" s="50"/>
    </row>
    <row r="77" spans="1:24" ht="15.75" customHeight="1">
      <c r="A77" s="40">
        <v>60</v>
      </c>
      <c r="B77" s="49" t="s">
        <v>138</v>
      </c>
      <c r="C77" s="49">
        <v>10</v>
      </c>
      <c r="D77" s="52" t="s">
        <v>147</v>
      </c>
      <c r="E77" s="52" t="s">
        <v>148</v>
      </c>
      <c r="F77" s="43"/>
      <c r="G77" s="40"/>
      <c r="H77" s="40"/>
      <c r="I77" s="40"/>
      <c r="J77" s="44"/>
      <c r="K77" s="52" t="s">
        <v>149</v>
      </c>
      <c r="L77" s="40"/>
      <c r="M77" s="40"/>
      <c r="N77" s="40"/>
      <c r="O77" s="46"/>
      <c r="P77" s="43"/>
      <c r="Q77" s="40"/>
      <c r="R77" s="44"/>
      <c r="S77" s="45"/>
      <c r="T77" s="40"/>
      <c r="U77" s="40"/>
      <c r="V77" s="40"/>
      <c r="W77" s="40"/>
      <c r="X77" s="50"/>
    </row>
    <row r="78" spans="1:24" ht="15.75" customHeight="1">
      <c r="A78" s="40">
        <v>61</v>
      </c>
      <c r="B78" s="49" t="s">
        <v>154</v>
      </c>
      <c r="C78" s="49">
        <v>12</v>
      </c>
      <c r="D78" s="52" t="s">
        <v>147</v>
      </c>
      <c r="E78" s="52" t="s">
        <v>148</v>
      </c>
      <c r="F78" s="43"/>
      <c r="G78" s="40"/>
      <c r="H78" s="40"/>
      <c r="I78" s="40"/>
      <c r="J78" s="44"/>
      <c r="K78" s="52" t="s">
        <v>149</v>
      </c>
      <c r="L78" s="40"/>
      <c r="M78" s="40"/>
      <c r="N78" s="49" t="s">
        <v>150</v>
      </c>
      <c r="O78" s="46"/>
      <c r="P78" s="43"/>
      <c r="Q78" s="40"/>
      <c r="R78" s="44"/>
      <c r="S78" s="45"/>
      <c r="T78" s="40"/>
      <c r="U78" s="40"/>
      <c r="V78" s="40"/>
      <c r="W78" s="40"/>
      <c r="X78" s="50"/>
    </row>
    <row r="79" spans="1:24" ht="15.75" customHeight="1">
      <c r="A79" s="40">
        <v>62</v>
      </c>
      <c r="B79" s="49" t="s">
        <v>155</v>
      </c>
      <c r="C79" s="49">
        <v>9</v>
      </c>
      <c r="D79" s="52" t="s">
        <v>156</v>
      </c>
      <c r="E79" s="52" t="s">
        <v>148</v>
      </c>
      <c r="F79" s="43"/>
      <c r="G79" s="40"/>
      <c r="H79" s="40"/>
      <c r="I79" s="40"/>
      <c r="J79" s="44"/>
      <c r="K79" s="52" t="s">
        <v>149</v>
      </c>
      <c r="L79" s="40"/>
      <c r="M79" s="40"/>
      <c r="N79" s="49" t="s">
        <v>157</v>
      </c>
      <c r="O79" s="46"/>
      <c r="P79" s="43"/>
      <c r="Q79" s="40"/>
      <c r="R79" s="44"/>
      <c r="S79" s="45"/>
      <c r="T79" s="40"/>
      <c r="U79" s="40"/>
      <c r="V79" s="40"/>
      <c r="W79" s="40"/>
      <c r="X79" s="50"/>
    </row>
    <row r="80" spans="1:24" ht="15.75" customHeight="1">
      <c r="A80" s="40">
        <v>63</v>
      </c>
      <c r="B80" s="49" t="s">
        <v>158</v>
      </c>
      <c r="C80" s="49">
        <v>9</v>
      </c>
      <c r="D80" s="52" t="s">
        <v>156</v>
      </c>
      <c r="E80" s="52" t="s">
        <v>148</v>
      </c>
      <c r="F80" s="43"/>
      <c r="G80" s="40"/>
      <c r="H80" s="40"/>
      <c r="I80" s="40"/>
      <c r="J80" s="44"/>
      <c r="K80" s="52" t="s">
        <v>149</v>
      </c>
      <c r="L80" s="40"/>
      <c r="M80" s="40"/>
      <c r="N80" s="49" t="s">
        <v>157</v>
      </c>
      <c r="O80" s="46"/>
      <c r="P80" s="43"/>
      <c r="Q80" s="40"/>
      <c r="R80" s="44"/>
      <c r="S80" s="45"/>
      <c r="T80" s="40"/>
      <c r="U80" s="40"/>
      <c r="V80" s="40"/>
      <c r="W80" s="40"/>
      <c r="X80" s="50"/>
    </row>
    <row r="81" spans="1:24" ht="15.75" customHeight="1">
      <c r="A81" s="40">
        <v>64</v>
      </c>
      <c r="B81" s="49" t="s">
        <v>159</v>
      </c>
      <c r="C81" s="49">
        <v>11</v>
      </c>
      <c r="D81" s="49" t="s">
        <v>147</v>
      </c>
      <c r="E81" s="49" t="s">
        <v>148</v>
      </c>
      <c r="F81" s="43"/>
      <c r="G81" s="40"/>
      <c r="H81" s="40"/>
      <c r="I81" s="40"/>
      <c r="J81" s="44"/>
      <c r="K81" s="60" t="s">
        <v>149</v>
      </c>
      <c r="L81" s="40"/>
      <c r="M81" s="40"/>
      <c r="N81" s="40"/>
      <c r="O81" s="46"/>
      <c r="P81" s="43"/>
      <c r="Q81" s="40"/>
      <c r="R81" s="44"/>
      <c r="S81" s="45"/>
      <c r="T81" s="40"/>
      <c r="U81" s="40"/>
      <c r="V81" s="40"/>
      <c r="W81" s="40"/>
      <c r="X81" s="50"/>
    </row>
    <row r="82" spans="1:24" ht="15.75" customHeight="1">
      <c r="A82" s="40">
        <v>65</v>
      </c>
      <c r="B82" s="49" t="s">
        <v>160</v>
      </c>
      <c r="C82" s="49">
        <v>7</v>
      </c>
      <c r="D82" s="49" t="s">
        <v>161</v>
      </c>
      <c r="E82" s="49" t="s">
        <v>148</v>
      </c>
      <c r="F82" s="43"/>
      <c r="G82" s="40"/>
      <c r="H82" s="40"/>
      <c r="I82" s="40"/>
      <c r="J82" s="44"/>
      <c r="K82" s="45"/>
      <c r="L82" s="40"/>
      <c r="M82" s="40"/>
      <c r="N82" s="49" t="s">
        <v>157</v>
      </c>
      <c r="O82" s="46"/>
      <c r="P82" s="43"/>
      <c r="Q82" s="40"/>
      <c r="R82" s="44"/>
      <c r="S82" s="45"/>
      <c r="T82" s="40"/>
      <c r="U82" s="40"/>
      <c r="V82" s="40"/>
      <c r="W82" s="40"/>
      <c r="X82" s="50"/>
    </row>
    <row r="83" spans="1:24" ht="15.75" customHeight="1">
      <c r="A83" s="40">
        <v>66</v>
      </c>
      <c r="B83" s="49" t="s">
        <v>162</v>
      </c>
      <c r="C83" s="49">
        <v>7</v>
      </c>
      <c r="D83" s="49" t="s">
        <v>161</v>
      </c>
      <c r="E83" s="49" t="s">
        <v>148</v>
      </c>
      <c r="F83" s="43"/>
      <c r="G83" s="40"/>
      <c r="H83" s="40"/>
      <c r="I83" s="40"/>
      <c r="J83" s="44"/>
      <c r="K83" s="45"/>
      <c r="L83" s="40"/>
      <c r="M83" s="40"/>
      <c r="N83" s="49" t="s">
        <v>157</v>
      </c>
      <c r="O83" s="46"/>
      <c r="P83" s="43"/>
      <c r="Q83" s="40"/>
      <c r="R83" s="44"/>
      <c r="S83" s="45"/>
      <c r="T83" s="40"/>
      <c r="U83" s="40"/>
      <c r="V83" s="40"/>
      <c r="W83" s="40"/>
      <c r="X83" s="50"/>
    </row>
    <row r="84" spans="1:24" ht="15.75" customHeight="1">
      <c r="A84" s="40">
        <v>67</v>
      </c>
      <c r="B84" s="49" t="s">
        <v>163</v>
      </c>
      <c r="C84" s="49">
        <v>7</v>
      </c>
      <c r="D84" s="49" t="s">
        <v>161</v>
      </c>
      <c r="E84" s="49" t="s">
        <v>148</v>
      </c>
      <c r="F84" s="43"/>
      <c r="G84" s="40"/>
      <c r="H84" s="40"/>
      <c r="I84" s="40"/>
      <c r="J84" s="44"/>
      <c r="K84" s="45"/>
      <c r="L84" s="40"/>
      <c r="M84" s="40"/>
      <c r="N84" s="49" t="s">
        <v>157</v>
      </c>
      <c r="O84" s="46"/>
      <c r="P84" s="43"/>
      <c r="Q84" s="40"/>
      <c r="R84" s="44"/>
      <c r="S84" s="45"/>
      <c r="T84" s="40"/>
      <c r="U84" s="40"/>
      <c r="V84" s="40"/>
      <c r="W84" s="40"/>
      <c r="X84" s="50"/>
    </row>
    <row r="85" spans="1:24" ht="15.75" customHeight="1">
      <c r="A85" s="40">
        <v>68</v>
      </c>
      <c r="B85" s="49" t="s">
        <v>164</v>
      </c>
      <c r="C85" s="49">
        <v>9</v>
      </c>
      <c r="D85" s="49" t="s">
        <v>161</v>
      </c>
      <c r="E85" s="49" t="s">
        <v>148</v>
      </c>
      <c r="F85" s="43"/>
      <c r="G85" s="40"/>
      <c r="H85" s="40"/>
      <c r="I85" s="40"/>
      <c r="J85" s="44"/>
      <c r="K85" s="45"/>
      <c r="L85" s="40"/>
      <c r="M85" s="40"/>
      <c r="N85" s="49" t="s">
        <v>157</v>
      </c>
      <c r="O85" s="46"/>
      <c r="P85" s="43"/>
      <c r="Q85" s="40"/>
      <c r="R85" s="44"/>
      <c r="S85" s="45"/>
      <c r="T85" s="40"/>
      <c r="U85" s="40"/>
      <c r="V85" s="40"/>
      <c r="W85" s="40"/>
      <c r="X85" s="50"/>
    </row>
    <row r="86" spans="1:24" ht="15.75" customHeight="1">
      <c r="A86" s="40">
        <v>69</v>
      </c>
      <c r="B86" s="49" t="s">
        <v>165</v>
      </c>
      <c r="C86" s="49">
        <v>9</v>
      </c>
      <c r="D86" s="49" t="s">
        <v>161</v>
      </c>
      <c r="E86" s="49" t="s">
        <v>148</v>
      </c>
      <c r="F86" s="43"/>
      <c r="G86" s="40"/>
      <c r="H86" s="40"/>
      <c r="I86" s="40"/>
      <c r="J86" s="44"/>
      <c r="K86" s="45"/>
      <c r="L86" s="40"/>
      <c r="M86" s="40"/>
      <c r="N86" s="49" t="s">
        <v>157</v>
      </c>
      <c r="O86" s="46"/>
      <c r="P86" s="43"/>
      <c r="Q86" s="40"/>
      <c r="R86" s="44"/>
      <c r="S86" s="45"/>
      <c r="T86" s="40"/>
      <c r="U86" s="40"/>
      <c r="V86" s="40"/>
      <c r="W86" s="40"/>
      <c r="X86" s="50"/>
    </row>
    <row r="87" spans="1:24" ht="15.75" customHeight="1">
      <c r="A87" s="40">
        <v>70</v>
      </c>
      <c r="B87" s="49" t="s">
        <v>166</v>
      </c>
      <c r="C87" s="49">
        <v>7</v>
      </c>
      <c r="D87" s="49" t="s">
        <v>161</v>
      </c>
      <c r="E87" s="57" t="s">
        <v>148</v>
      </c>
      <c r="F87" s="43"/>
      <c r="G87" s="40"/>
      <c r="H87" s="40"/>
      <c r="I87" s="40"/>
      <c r="J87" s="44"/>
      <c r="K87" s="45"/>
      <c r="L87" s="40"/>
      <c r="M87" s="40"/>
      <c r="N87" s="49" t="s">
        <v>157</v>
      </c>
      <c r="O87" s="46"/>
      <c r="P87" s="43"/>
      <c r="Q87" s="40"/>
      <c r="R87" s="44"/>
      <c r="S87" s="45"/>
      <c r="T87" s="40"/>
      <c r="U87" s="40"/>
      <c r="V87" s="40"/>
      <c r="W87" s="40"/>
      <c r="X87" s="50"/>
    </row>
    <row r="88" spans="1:24" ht="15.75" customHeight="1">
      <c r="A88" s="40">
        <v>71</v>
      </c>
      <c r="B88" s="49" t="s">
        <v>167</v>
      </c>
      <c r="C88" s="49">
        <v>13</v>
      </c>
      <c r="D88" s="49" t="s">
        <v>147</v>
      </c>
      <c r="E88" s="57" t="s">
        <v>148</v>
      </c>
      <c r="F88" s="53" t="s">
        <v>168</v>
      </c>
      <c r="G88" s="40"/>
      <c r="H88" s="40"/>
      <c r="I88" s="40"/>
      <c r="J88" s="44"/>
      <c r="K88" s="52" t="s">
        <v>169</v>
      </c>
      <c r="L88" s="40"/>
      <c r="M88" s="40"/>
      <c r="N88" s="40"/>
      <c r="O88" s="46"/>
      <c r="P88" s="43"/>
      <c r="Q88" s="40"/>
      <c r="R88" s="44"/>
      <c r="S88" s="45"/>
      <c r="T88" s="40"/>
      <c r="U88" s="40"/>
      <c r="V88" s="40"/>
      <c r="W88" s="40"/>
      <c r="X88" s="50"/>
    </row>
    <row r="89" spans="1:24" ht="15.75" customHeight="1">
      <c r="A89" s="40">
        <v>72</v>
      </c>
      <c r="B89" s="49" t="s">
        <v>144</v>
      </c>
      <c r="C89" s="49">
        <v>10</v>
      </c>
      <c r="D89" s="49" t="s">
        <v>147</v>
      </c>
      <c r="E89" s="57" t="s">
        <v>148</v>
      </c>
      <c r="F89" s="43"/>
      <c r="G89" s="40"/>
      <c r="H89" s="40"/>
      <c r="I89" s="40"/>
      <c r="J89" s="44"/>
      <c r="K89" s="60" t="s">
        <v>169</v>
      </c>
      <c r="L89" s="40"/>
      <c r="M89" s="40"/>
      <c r="N89" s="46"/>
      <c r="O89" s="46"/>
      <c r="P89" s="43"/>
      <c r="Q89" s="40"/>
      <c r="R89" s="44"/>
      <c r="S89" s="45"/>
      <c r="T89" s="40"/>
      <c r="U89" s="40"/>
      <c r="V89" s="40"/>
      <c r="W89" s="40"/>
      <c r="X89" s="50"/>
    </row>
    <row r="90" spans="1:24" ht="15.75" customHeight="1">
      <c r="A90" s="40">
        <v>73</v>
      </c>
      <c r="B90" s="49" t="s">
        <v>141</v>
      </c>
      <c r="C90" s="49">
        <v>10</v>
      </c>
      <c r="D90" s="49" t="s">
        <v>147</v>
      </c>
      <c r="E90" s="57" t="s">
        <v>148</v>
      </c>
      <c r="F90" s="43"/>
      <c r="G90" s="40"/>
      <c r="H90" s="40"/>
      <c r="I90" s="40"/>
      <c r="J90" s="44"/>
      <c r="K90" s="60" t="s">
        <v>169</v>
      </c>
      <c r="L90" s="40"/>
      <c r="M90" s="40"/>
      <c r="N90" s="40"/>
      <c r="O90" s="46"/>
      <c r="P90" s="43"/>
      <c r="Q90" s="40"/>
      <c r="R90" s="44"/>
      <c r="S90" s="45"/>
      <c r="T90" s="40"/>
      <c r="U90" s="40"/>
      <c r="V90" s="40"/>
      <c r="W90" s="40"/>
      <c r="X90" s="50"/>
    </row>
    <row r="91" spans="1:24" ht="15.75" customHeight="1">
      <c r="A91" s="40">
        <v>74</v>
      </c>
      <c r="B91" s="49" t="s">
        <v>170</v>
      </c>
      <c r="C91" s="49">
        <v>10</v>
      </c>
      <c r="D91" s="49" t="s">
        <v>147</v>
      </c>
      <c r="E91" s="57" t="s">
        <v>148</v>
      </c>
      <c r="F91" s="43"/>
      <c r="G91" s="40"/>
      <c r="H91" s="40"/>
      <c r="I91" s="40"/>
      <c r="J91" s="44"/>
      <c r="K91" s="60" t="s">
        <v>169</v>
      </c>
      <c r="L91" s="40"/>
      <c r="M91" s="40"/>
      <c r="N91" s="40"/>
      <c r="O91" s="46"/>
      <c r="P91" s="43"/>
      <c r="Q91" s="40"/>
      <c r="R91" s="44"/>
      <c r="S91" s="45"/>
      <c r="T91" s="40"/>
      <c r="U91" s="40"/>
      <c r="V91" s="40"/>
      <c r="W91" s="40"/>
      <c r="X91" s="50"/>
    </row>
    <row r="92" spans="1:24" ht="15.75" customHeight="1">
      <c r="A92" s="40">
        <v>75</v>
      </c>
      <c r="B92" s="49" t="s">
        <v>284</v>
      </c>
      <c r="C92" s="40">
        <v>12</v>
      </c>
      <c r="D92" s="49" t="s">
        <v>291</v>
      </c>
      <c r="E92" s="57" t="s">
        <v>36</v>
      </c>
      <c r="F92" s="43"/>
      <c r="G92" s="49"/>
      <c r="H92" s="40"/>
      <c r="I92" s="40"/>
      <c r="J92" s="44"/>
      <c r="K92" s="60" t="s">
        <v>295</v>
      </c>
      <c r="L92" s="49" t="s">
        <v>292</v>
      </c>
      <c r="M92" s="40"/>
      <c r="N92" s="40"/>
      <c r="O92" s="46"/>
      <c r="P92" s="43"/>
      <c r="Q92" s="40"/>
      <c r="R92" s="44"/>
      <c r="S92" s="45"/>
      <c r="T92" s="40"/>
      <c r="U92" s="40"/>
      <c r="V92" s="40"/>
      <c r="W92" s="40"/>
      <c r="X92" s="50"/>
    </row>
    <row r="93" spans="1:24" ht="15.75" customHeight="1">
      <c r="A93" s="40">
        <v>76</v>
      </c>
      <c r="B93" s="49" t="s">
        <v>285</v>
      </c>
      <c r="C93" s="40">
        <v>13</v>
      </c>
      <c r="D93" s="49" t="s">
        <v>291</v>
      </c>
      <c r="E93" s="57" t="s">
        <v>36</v>
      </c>
      <c r="F93" s="43"/>
      <c r="G93" s="40"/>
      <c r="H93" s="40"/>
      <c r="I93" s="40"/>
      <c r="J93" s="44"/>
      <c r="K93" s="45"/>
      <c r="L93" s="49" t="s">
        <v>292</v>
      </c>
      <c r="M93" s="40"/>
      <c r="N93" s="40"/>
      <c r="O93" s="46"/>
      <c r="P93" s="43"/>
      <c r="Q93" s="40"/>
      <c r="R93" s="44"/>
      <c r="S93" s="45"/>
      <c r="T93" s="40"/>
      <c r="U93" s="40"/>
      <c r="V93" s="40"/>
      <c r="W93" s="40"/>
      <c r="X93" s="50"/>
    </row>
    <row r="94" spans="1:24" ht="15.75" customHeight="1">
      <c r="A94" s="40">
        <v>77</v>
      </c>
      <c r="B94" s="49" t="s">
        <v>286</v>
      </c>
      <c r="C94" s="40">
        <v>15</v>
      </c>
      <c r="D94" s="49" t="s">
        <v>291</v>
      </c>
      <c r="E94" s="57" t="s">
        <v>36</v>
      </c>
      <c r="F94" s="43"/>
      <c r="G94" s="49" t="s">
        <v>345</v>
      </c>
      <c r="H94" s="40"/>
      <c r="I94" s="40"/>
      <c r="J94" s="44"/>
      <c r="K94" s="60" t="s">
        <v>296</v>
      </c>
      <c r="L94" s="49" t="s">
        <v>352</v>
      </c>
      <c r="M94" s="40"/>
      <c r="N94" s="40"/>
      <c r="O94" s="46"/>
      <c r="P94" s="43"/>
      <c r="Q94" s="40"/>
      <c r="R94" s="44"/>
      <c r="S94" s="45"/>
      <c r="T94" s="40"/>
      <c r="U94" s="40"/>
      <c r="V94" s="40"/>
      <c r="W94" s="40"/>
      <c r="X94" s="50"/>
    </row>
    <row r="95" spans="1:24" ht="15.75" customHeight="1">
      <c r="A95" s="40">
        <v>78</v>
      </c>
      <c r="B95" s="49" t="s">
        <v>287</v>
      </c>
      <c r="C95" s="40">
        <v>16</v>
      </c>
      <c r="D95" s="49" t="s">
        <v>291</v>
      </c>
      <c r="E95" s="57" t="s">
        <v>36</v>
      </c>
      <c r="F95" s="43"/>
      <c r="G95" s="49" t="s">
        <v>345</v>
      </c>
      <c r="H95" s="40"/>
      <c r="I95" s="40"/>
      <c r="J95" s="44"/>
      <c r="K95" s="60" t="s">
        <v>296</v>
      </c>
      <c r="L95" s="49" t="s">
        <v>352</v>
      </c>
      <c r="M95" s="40"/>
      <c r="N95" s="40"/>
      <c r="O95" s="46"/>
      <c r="P95" s="43"/>
      <c r="Q95" s="40"/>
      <c r="R95" s="44"/>
      <c r="S95" s="45"/>
      <c r="T95" s="40"/>
      <c r="U95" s="40"/>
      <c r="V95" s="40"/>
      <c r="W95" s="40"/>
      <c r="X95" s="50"/>
    </row>
    <row r="96" spans="1:24" ht="15.75" customHeight="1">
      <c r="A96" s="40">
        <v>79</v>
      </c>
      <c r="B96" s="49" t="s">
        <v>288</v>
      </c>
      <c r="C96" s="40">
        <v>13</v>
      </c>
      <c r="D96" s="49" t="s">
        <v>291</v>
      </c>
      <c r="E96" s="57" t="s">
        <v>36</v>
      </c>
      <c r="F96" s="43"/>
      <c r="G96" s="40"/>
      <c r="H96" s="40"/>
      <c r="I96" s="40"/>
      <c r="J96" s="44"/>
      <c r="K96" s="45"/>
      <c r="L96" s="49" t="s">
        <v>292</v>
      </c>
      <c r="M96" s="40"/>
      <c r="N96" s="40"/>
      <c r="O96" s="46"/>
      <c r="P96" s="43"/>
      <c r="Q96" s="40"/>
      <c r="R96" s="44"/>
      <c r="S96" s="45"/>
      <c r="T96" s="40"/>
      <c r="U96" s="40"/>
      <c r="V96" s="40"/>
      <c r="W96" s="40"/>
      <c r="X96" s="50"/>
    </row>
    <row r="97" spans="1:24" ht="15.75" customHeight="1">
      <c r="A97" s="40">
        <v>80</v>
      </c>
      <c r="B97" s="49" t="s">
        <v>289</v>
      </c>
      <c r="C97" s="40">
        <v>15</v>
      </c>
      <c r="D97" s="49" t="s">
        <v>291</v>
      </c>
      <c r="E97" s="57" t="s">
        <v>36</v>
      </c>
      <c r="F97" s="43"/>
      <c r="G97" s="49" t="s">
        <v>345</v>
      </c>
      <c r="H97" s="40"/>
      <c r="I97" s="40"/>
      <c r="J97" s="44"/>
      <c r="K97" s="60" t="s">
        <v>296</v>
      </c>
      <c r="L97" s="49" t="s">
        <v>292</v>
      </c>
      <c r="M97" s="40"/>
      <c r="N97" s="40"/>
      <c r="O97" s="46"/>
      <c r="P97" s="43"/>
      <c r="Q97" s="40"/>
      <c r="R97" s="44"/>
      <c r="S97" s="45"/>
      <c r="T97" s="40"/>
      <c r="U97" s="40"/>
      <c r="V97" s="40"/>
      <c r="W97" s="40"/>
      <c r="X97" s="50"/>
    </row>
    <row r="98" spans="1:24" ht="15.75" customHeight="1">
      <c r="A98" s="40">
        <v>81</v>
      </c>
      <c r="B98" s="49" t="s">
        <v>290</v>
      </c>
      <c r="C98" s="40">
        <v>12</v>
      </c>
      <c r="D98" s="49" t="s">
        <v>291</v>
      </c>
      <c r="E98" s="57" t="s">
        <v>36</v>
      </c>
      <c r="F98" s="43"/>
      <c r="G98" s="40"/>
      <c r="H98" s="40"/>
      <c r="I98" s="40"/>
      <c r="J98" s="44"/>
      <c r="K98" s="60" t="s">
        <v>293</v>
      </c>
      <c r="L98" s="49" t="s">
        <v>292</v>
      </c>
      <c r="M98" s="40"/>
      <c r="N98" s="40"/>
      <c r="O98" s="46"/>
      <c r="P98" s="43"/>
      <c r="Q98" s="40"/>
      <c r="R98" s="44"/>
      <c r="S98" s="45"/>
      <c r="T98" s="40"/>
      <c r="U98" s="40"/>
      <c r="V98" s="40"/>
      <c r="W98" s="40"/>
      <c r="X98" s="50"/>
    </row>
    <row r="99" spans="1:24" ht="15.75" customHeight="1">
      <c r="A99" s="40">
        <v>82</v>
      </c>
      <c r="B99" s="49" t="s">
        <v>294</v>
      </c>
      <c r="C99" s="40">
        <v>12</v>
      </c>
      <c r="D99" s="49" t="s">
        <v>291</v>
      </c>
      <c r="E99" s="57" t="s">
        <v>36</v>
      </c>
      <c r="F99" s="43"/>
      <c r="G99" s="40"/>
      <c r="H99" s="40"/>
      <c r="I99" s="40"/>
      <c r="J99" s="44"/>
      <c r="K99" s="60" t="s">
        <v>295</v>
      </c>
      <c r="L99" s="40"/>
      <c r="M99" s="40"/>
      <c r="N99" s="40"/>
      <c r="O99" s="46"/>
      <c r="P99" s="43"/>
      <c r="Q99" s="40"/>
      <c r="R99" s="44"/>
      <c r="S99" s="45"/>
      <c r="T99" s="40"/>
      <c r="U99" s="40"/>
      <c r="V99" s="40"/>
      <c r="W99" s="40"/>
      <c r="X99" s="50"/>
    </row>
    <row r="100" spans="1:24" ht="15.75" customHeight="1">
      <c r="A100" s="40">
        <v>83</v>
      </c>
      <c r="B100" s="49" t="s">
        <v>90</v>
      </c>
      <c r="C100" s="40">
        <v>11</v>
      </c>
      <c r="D100" s="49" t="s">
        <v>332</v>
      </c>
      <c r="E100" s="57" t="s">
        <v>36</v>
      </c>
      <c r="F100" s="43"/>
      <c r="G100" s="40"/>
      <c r="H100" s="40"/>
      <c r="I100" s="40"/>
      <c r="J100" s="44"/>
      <c r="K100" s="60" t="s">
        <v>293</v>
      </c>
      <c r="L100" s="40"/>
      <c r="M100" s="40"/>
      <c r="N100" s="46"/>
      <c r="O100" s="46"/>
      <c r="P100" s="43"/>
      <c r="Q100" s="40"/>
      <c r="R100" s="44"/>
      <c r="S100" s="45"/>
      <c r="T100" s="40"/>
      <c r="U100" s="40"/>
      <c r="V100" s="40"/>
      <c r="W100" s="40"/>
      <c r="X100" s="50"/>
    </row>
    <row r="101" spans="1:24" ht="15.75" customHeight="1">
      <c r="A101" s="40">
        <v>84</v>
      </c>
      <c r="B101" s="49" t="s">
        <v>294</v>
      </c>
      <c r="C101" s="40">
        <v>12</v>
      </c>
      <c r="D101" s="49" t="s">
        <v>333</v>
      </c>
      <c r="E101" s="57" t="s">
        <v>34</v>
      </c>
      <c r="F101" s="43"/>
      <c r="G101" s="40"/>
      <c r="H101" s="40"/>
      <c r="I101" s="40"/>
      <c r="J101" s="44"/>
      <c r="K101" s="60" t="s">
        <v>335</v>
      </c>
      <c r="L101" s="49" t="s">
        <v>349</v>
      </c>
      <c r="M101" s="40"/>
      <c r="N101" s="40"/>
      <c r="O101" s="46"/>
      <c r="P101" s="43"/>
      <c r="Q101" s="40"/>
      <c r="R101" s="44"/>
      <c r="S101" s="45"/>
      <c r="T101" s="40"/>
      <c r="U101" s="40"/>
      <c r="V101" s="40"/>
      <c r="W101" s="40"/>
      <c r="X101" s="50"/>
    </row>
    <row r="102" spans="1:24" ht="15.75" customHeight="1">
      <c r="A102" s="40">
        <v>85</v>
      </c>
      <c r="B102" s="49" t="s">
        <v>334</v>
      </c>
      <c r="C102" s="40">
        <v>11</v>
      </c>
      <c r="D102" s="49" t="s">
        <v>333</v>
      </c>
      <c r="E102" s="57" t="s">
        <v>34</v>
      </c>
      <c r="F102" s="43"/>
      <c r="G102" s="40"/>
      <c r="H102" s="40"/>
      <c r="I102" s="40"/>
      <c r="J102" s="44"/>
      <c r="K102" s="60" t="s">
        <v>362</v>
      </c>
      <c r="L102" s="49" t="s">
        <v>349</v>
      </c>
      <c r="M102" s="40"/>
      <c r="N102" s="40"/>
      <c r="O102" s="46"/>
      <c r="P102" s="43"/>
      <c r="Q102" s="40"/>
      <c r="R102" s="44"/>
      <c r="S102" s="45"/>
      <c r="T102" s="40"/>
      <c r="U102" s="40"/>
      <c r="V102" s="40"/>
      <c r="W102" s="40"/>
      <c r="X102" s="50"/>
    </row>
    <row r="103" spans="1:24" ht="15.75" customHeight="1">
      <c r="A103" s="40">
        <v>86</v>
      </c>
      <c r="B103" s="49" t="s">
        <v>336</v>
      </c>
      <c r="C103" s="40">
        <v>10</v>
      </c>
      <c r="D103" s="49" t="s">
        <v>332</v>
      </c>
      <c r="E103" s="57" t="s">
        <v>36</v>
      </c>
      <c r="F103" s="43"/>
      <c r="G103" s="49" t="s">
        <v>345</v>
      </c>
      <c r="H103" s="40"/>
      <c r="I103" s="40"/>
      <c r="J103" s="44"/>
      <c r="K103" s="60" t="s">
        <v>296</v>
      </c>
      <c r="L103" s="40"/>
      <c r="M103" s="40"/>
      <c r="N103" s="40"/>
      <c r="O103" s="46"/>
      <c r="P103" s="43"/>
      <c r="Q103" s="40"/>
      <c r="R103" s="44"/>
      <c r="S103" s="45"/>
      <c r="T103" s="40"/>
      <c r="U103" s="40"/>
      <c r="V103" s="40"/>
      <c r="W103" s="40"/>
      <c r="X103" s="50"/>
    </row>
    <row r="104" spans="1:24" ht="15.75" customHeight="1">
      <c r="A104" s="40">
        <v>87</v>
      </c>
      <c r="B104" s="49" t="s">
        <v>346</v>
      </c>
      <c r="C104" s="40">
        <v>15</v>
      </c>
      <c r="D104" s="49" t="s">
        <v>337</v>
      </c>
      <c r="E104" s="57" t="s">
        <v>36</v>
      </c>
      <c r="F104" s="43"/>
      <c r="G104" s="49" t="s">
        <v>345</v>
      </c>
      <c r="H104" s="40"/>
      <c r="I104" s="40"/>
      <c r="J104" s="44"/>
      <c r="K104" s="60" t="s">
        <v>361</v>
      </c>
      <c r="L104" s="49" t="s">
        <v>351</v>
      </c>
      <c r="M104" s="40"/>
      <c r="N104" s="40"/>
      <c r="O104" s="46"/>
      <c r="P104" s="43"/>
      <c r="Q104" s="40"/>
      <c r="R104" s="44"/>
      <c r="S104" s="45"/>
      <c r="T104" s="40"/>
      <c r="U104" s="40"/>
      <c r="V104" s="40"/>
      <c r="W104" s="40"/>
      <c r="X104" s="50"/>
    </row>
    <row r="105" spans="1:24" ht="15.75" customHeight="1">
      <c r="A105" s="40">
        <v>88</v>
      </c>
      <c r="B105" s="49" t="s">
        <v>338</v>
      </c>
      <c r="C105" s="40">
        <v>15</v>
      </c>
      <c r="D105" s="49" t="s">
        <v>337</v>
      </c>
      <c r="E105" s="57" t="s">
        <v>36</v>
      </c>
      <c r="F105" s="43"/>
      <c r="G105" s="40"/>
      <c r="H105" s="40"/>
      <c r="I105" s="40"/>
      <c r="J105" s="44"/>
      <c r="K105" s="60" t="s">
        <v>295</v>
      </c>
      <c r="L105" s="40"/>
      <c r="M105" s="40"/>
      <c r="N105" s="40"/>
      <c r="O105" s="46"/>
      <c r="P105" s="43"/>
      <c r="Q105" s="40"/>
      <c r="R105" s="44"/>
      <c r="S105" s="45"/>
      <c r="T105" s="40"/>
      <c r="U105" s="40"/>
      <c r="V105" s="40"/>
      <c r="W105" s="40"/>
      <c r="X105" s="50"/>
    </row>
    <row r="106" spans="1:24" ht="15.75" customHeight="1">
      <c r="A106" s="40">
        <v>89</v>
      </c>
      <c r="B106" s="49" t="s">
        <v>339</v>
      </c>
      <c r="C106" s="40">
        <v>12</v>
      </c>
      <c r="D106" s="49" t="s">
        <v>337</v>
      </c>
      <c r="E106" s="57" t="s">
        <v>36</v>
      </c>
      <c r="F106" s="43"/>
      <c r="G106" s="40"/>
      <c r="H106" s="40"/>
      <c r="I106" s="40"/>
      <c r="J106" s="44"/>
      <c r="K106" s="60" t="s">
        <v>340</v>
      </c>
      <c r="L106" s="40"/>
      <c r="M106" s="40"/>
      <c r="N106" s="40"/>
      <c r="O106" s="46"/>
      <c r="P106" s="43"/>
      <c r="Q106" s="40"/>
      <c r="R106" s="44"/>
      <c r="S106" s="45"/>
      <c r="T106" s="40"/>
      <c r="U106" s="40"/>
      <c r="V106" s="40"/>
      <c r="W106" s="40"/>
      <c r="X106" s="50"/>
    </row>
    <row r="107" spans="1:24" ht="15.75" customHeight="1">
      <c r="A107" s="40">
        <v>90</v>
      </c>
      <c r="B107" s="49" t="s">
        <v>341</v>
      </c>
      <c r="C107" s="40">
        <v>11</v>
      </c>
      <c r="D107" s="49" t="s">
        <v>337</v>
      </c>
      <c r="E107" s="57" t="s">
        <v>36</v>
      </c>
      <c r="F107" s="43"/>
      <c r="G107" s="40"/>
      <c r="H107" s="40"/>
      <c r="I107" s="40"/>
      <c r="J107" s="44"/>
      <c r="K107" s="60" t="s">
        <v>335</v>
      </c>
      <c r="L107" s="40"/>
      <c r="M107" s="40"/>
      <c r="N107" s="40"/>
      <c r="O107" s="46"/>
      <c r="P107" s="43"/>
      <c r="Q107" s="40"/>
      <c r="R107" s="44"/>
      <c r="S107" s="45"/>
      <c r="T107" s="40"/>
      <c r="U107" s="40"/>
      <c r="V107" s="40"/>
      <c r="W107" s="40"/>
      <c r="X107" s="50"/>
    </row>
    <row r="108" spans="1:24" ht="15.75" customHeight="1">
      <c r="A108" s="40">
        <v>91</v>
      </c>
      <c r="B108" s="49" t="s">
        <v>342</v>
      </c>
      <c r="C108" s="40">
        <v>15</v>
      </c>
      <c r="D108" s="49" t="s">
        <v>343</v>
      </c>
      <c r="E108" s="57" t="s">
        <v>36</v>
      </c>
      <c r="F108" s="43"/>
      <c r="G108" s="40"/>
      <c r="H108" s="40"/>
      <c r="I108" s="40"/>
      <c r="J108" s="44"/>
      <c r="K108" s="60" t="s">
        <v>344</v>
      </c>
      <c r="L108" s="40"/>
      <c r="M108" s="40"/>
      <c r="N108" s="40"/>
      <c r="O108" s="46"/>
      <c r="P108" s="43"/>
      <c r="Q108" s="40"/>
      <c r="R108" s="44"/>
      <c r="S108" s="45"/>
      <c r="T108" s="40"/>
      <c r="U108" s="40"/>
      <c r="V108" s="40"/>
      <c r="W108" s="40"/>
      <c r="X108" s="50"/>
    </row>
    <row r="109" spans="1:24" ht="15.75" customHeight="1">
      <c r="A109" s="40">
        <v>92</v>
      </c>
      <c r="B109" s="49" t="s">
        <v>338</v>
      </c>
      <c r="C109" s="40">
        <v>15</v>
      </c>
      <c r="D109" s="49" t="s">
        <v>343</v>
      </c>
      <c r="E109" s="57" t="s">
        <v>36</v>
      </c>
      <c r="F109" s="43"/>
      <c r="G109" s="40"/>
      <c r="H109" s="40"/>
      <c r="I109" s="40"/>
      <c r="J109" s="44"/>
      <c r="K109" s="60" t="s">
        <v>335</v>
      </c>
      <c r="L109" s="40"/>
      <c r="M109" s="40"/>
      <c r="N109" s="46"/>
      <c r="O109" s="46"/>
      <c r="P109" s="43"/>
      <c r="Q109" s="40"/>
      <c r="R109" s="44"/>
      <c r="S109" s="45"/>
      <c r="T109" s="40"/>
      <c r="U109" s="40"/>
      <c r="V109" s="40"/>
      <c r="W109" s="40"/>
      <c r="X109" s="50"/>
    </row>
    <row r="110" spans="1:24" ht="15.75" customHeight="1">
      <c r="A110" s="40">
        <v>93</v>
      </c>
      <c r="B110" s="49" t="s">
        <v>347</v>
      </c>
      <c r="C110" s="40">
        <v>9</v>
      </c>
      <c r="D110" s="49" t="s">
        <v>337</v>
      </c>
      <c r="E110" s="57" t="s">
        <v>36</v>
      </c>
      <c r="F110" s="43"/>
      <c r="G110" s="49" t="s">
        <v>345</v>
      </c>
      <c r="H110" s="40"/>
      <c r="I110" s="40"/>
      <c r="J110" s="44"/>
      <c r="K110" s="45"/>
      <c r="L110" s="40"/>
      <c r="M110" s="40"/>
      <c r="N110" s="40"/>
      <c r="O110" s="46"/>
      <c r="P110" s="43"/>
      <c r="Q110" s="40"/>
      <c r="R110" s="44"/>
      <c r="S110" s="45">
        <v>0</v>
      </c>
      <c r="T110" s="40">
        <v>0</v>
      </c>
      <c r="U110" s="40">
        <v>0</v>
      </c>
      <c r="V110" s="40">
        <v>0</v>
      </c>
      <c r="W110" s="40">
        <v>0</v>
      </c>
      <c r="X110" s="50">
        <f t="shared" ref="X110:X117" si="0">SUM(S110:W110)</f>
        <v>0</v>
      </c>
    </row>
    <row r="111" spans="1:24" ht="15.75" customHeight="1">
      <c r="A111" s="40">
        <v>94</v>
      </c>
      <c r="B111" s="49" t="s">
        <v>348</v>
      </c>
      <c r="C111" s="40">
        <v>12</v>
      </c>
      <c r="D111" s="49" t="s">
        <v>343</v>
      </c>
      <c r="E111" s="57" t="s">
        <v>36</v>
      </c>
      <c r="F111" s="43"/>
      <c r="G111" s="49" t="s">
        <v>345</v>
      </c>
      <c r="H111" s="40"/>
      <c r="I111" s="40"/>
      <c r="J111" s="44"/>
      <c r="K111" s="45"/>
      <c r="L111" s="40"/>
      <c r="M111" s="40"/>
      <c r="N111" s="40"/>
      <c r="O111" s="46"/>
      <c r="P111" s="43"/>
      <c r="Q111" s="40"/>
      <c r="R111" s="44"/>
      <c r="S111" s="45">
        <v>0</v>
      </c>
      <c r="T111" s="40">
        <v>0</v>
      </c>
      <c r="U111" s="40">
        <v>0</v>
      </c>
      <c r="V111" s="40">
        <v>0</v>
      </c>
      <c r="W111" s="40">
        <v>0</v>
      </c>
      <c r="X111" s="50">
        <f t="shared" si="0"/>
        <v>0</v>
      </c>
    </row>
    <row r="112" spans="1:24" ht="15.75" customHeight="1">
      <c r="A112" s="40">
        <v>95</v>
      </c>
      <c r="B112" s="49" t="s">
        <v>350</v>
      </c>
      <c r="C112" s="40">
        <v>10</v>
      </c>
      <c r="D112" s="49" t="s">
        <v>337</v>
      </c>
      <c r="E112" s="57" t="s">
        <v>36</v>
      </c>
      <c r="F112" s="43"/>
      <c r="G112" s="40"/>
      <c r="H112" s="40"/>
      <c r="I112" s="40"/>
      <c r="J112" s="44"/>
      <c r="K112" s="45"/>
      <c r="L112" s="49" t="s">
        <v>351</v>
      </c>
      <c r="M112" s="40"/>
      <c r="N112" s="40"/>
      <c r="O112" s="46"/>
      <c r="P112" s="43"/>
      <c r="Q112" s="40"/>
      <c r="R112" s="44"/>
      <c r="S112" s="45">
        <v>0</v>
      </c>
      <c r="T112" s="40">
        <v>0</v>
      </c>
      <c r="U112" s="40">
        <v>0</v>
      </c>
      <c r="V112" s="40">
        <v>0</v>
      </c>
      <c r="W112" s="40">
        <v>0</v>
      </c>
      <c r="X112" s="50">
        <f t="shared" si="0"/>
        <v>0</v>
      </c>
    </row>
    <row r="113" spans="1:24" ht="15.75" customHeight="1">
      <c r="A113" s="40">
        <v>96</v>
      </c>
      <c r="B113" s="49" t="s">
        <v>353</v>
      </c>
      <c r="C113" s="40">
        <v>10</v>
      </c>
      <c r="D113" s="49" t="s">
        <v>354</v>
      </c>
      <c r="E113" s="57" t="s">
        <v>34</v>
      </c>
      <c r="F113" s="53" t="s">
        <v>357</v>
      </c>
      <c r="G113" s="40"/>
      <c r="H113" s="40"/>
      <c r="I113" s="40"/>
      <c r="J113" s="44"/>
      <c r="K113" s="45"/>
      <c r="L113" s="40"/>
      <c r="M113" s="40"/>
      <c r="N113" s="40"/>
      <c r="O113" s="46"/>
      <c r="P113" s="43"/>
      <c r="Q113" s="40"/>
      <c r="R113" s="44"/>
      <c r="S113" s="45">
        <v>0</v>
      </c>
      <c r="T113" s="40">
        <v>0</v>
      </c>
      <c r="U113" s="40">
        <v>0</v>
      </c>
      <c r="V113" s="40">
        <v>0</v>
      </c>
      <c r="W113" s="40">
        <v>0</v>
      </c>
      <c r="X113" s="50">
        <f t="shared" si="0"/>
        <v>0</v>
      </c>
    </row>
    <row r="114" spans="1:24" ht="15.75" customHeight="1">
      <c r="A114" s="40">
        <v>97</v>
      </c>
      <c r="B114" s="49" t="s">
        <v>356</v>
      </c>
      <c r="C114" s="40">
        <v>11</v>
      </c>
      <c r="D114" s="49" t="s">
        <v>354</v>
      </c>
      <c r="E114" s="57" t="s">
        <v>34</v>
      </c>
      <c r="F114" s="53" t="s">
        <v>355</v>
      </c>
      <c r="G114" s="40"/>
      <c r="H114" s="40"/>
      <c r="I114" s="40"/>
      <c r="J114" s="44"/>
      <c r="K114" s="45"/>
      <c r="L114" s="40"/>
      <c r="M114" s="40"/>
      <c r="N114" s="40"/>
      <c r="O114" s="46"/>
      <c r="P114" s="43"/>
      <c r="Q114" s="40"/>
      <c r="R114" s="44"/>
      <c r="S114" s="45">
        <v>0</v>
      </c>
      <c r="T114" s="40">
        <v>0</v>
      </c>
      <c r="U114" s="40">
        <v>0</v>
      </c>
      <c r="V114" s="40">
        <v>0</v>
      </c>
      <c r="W114" s="40">
        <v>0</v>
      </c>
      <c r="X114" s="50">
        <f t="shared" si="0"/>
        <v>0</v>
      </c>
    </row>
    <row r="115" spans="1:24" ht="15.75" customHeight="1">
      <c r="A115" s="40">
        <v>98</v>
      </c>
      <c r="B115" s="49" t="s">
        <v>358</v>
      </c>
      <c r="C115" s="40">
        <v>9</v>
      </c>
      <c r="D115" s="49" t="s">
        <v>359</v>
      </c>
      <c r="E115" s="57" t="s">
        <v>34</v>
      </c>
      <c r="F115" s="43"/>
      <c r="G115" s="40"/>
      <c r="H115" s="40"/>
      <c r="I115" s="40"/>
      <c r="J115" s="44"/>
      <c r="L115" s="49" t="s">
        <v>360</v>
      </c>
      <c r="M115" s="40"/>
      <c r="N115" s="40"/>
      <c r="O115" s="46"/>
      <c r="P115" s="43"/>
      <c r="Q115" s="40"/>
      <c r="R115" s="44"/>
      <c r="S115" s="45">
        <v>0</v>
      </c>
      <c r="T115" s="40">
        <v>0</v>
      </c>
      <c r="U115" s="40">
        <v>0</v>
      </c>
      <c r="V115" s="40">
        <v>0</v>
      </c>
      <c r="W115" s="40">
        <v>0</v>
      </c>
      <c r="X115" s="50">
        <f t="shared" si="0"/>
        <v>0</v>
      </c>
    </row>
    <row r="116" spans="1:24" ht="15.75" customHeight="1">
      <c r="A116" s="40">
        <v>99</v>
      </c>
      <c r="B116" s="49" t="s">
        <v>290</v>
      </c>
      <c r="C116" s="40">
        <v>12</v>
      </c>
      <c r="D116" s="49" t="s">
        <v>359</v>
      </c>
      <c r="E116" s="57" t="s">
        <v>34</v>
      </c>
      <c r="F116" s="43"/>
      <c r="G116" s="40"/>
      <c r="H116" s="40"/>
      <c r="I116" s="40"/>
      <c r="J116" s="44"/>
      <c r="K116" s="60" t="s">
        <v>363</v>
      </c>
      <c r="L116" s="40"/>
      <c r="M116" s="40"/>
      <c r="N116" s="40"/>
      <c r="O116" s="46"/>
      <c r="P116" s="43"/>
      <c r="Q116" s="40"/>
      <c r="R116" s="44"/>
      <c r="S116" s="45">
        <v>0</v>
      </c>
      <c r="T116" s="40">
        <v>0</v>
      </c>
      <c r="U116" s="40">
        <v>0</v>
      </c>
      <c r="V116" s="40">
        <v>0</v>
      </c>
      <c r="W116" s="40">
        <v>0</v>
      </c>
      <c r="X116" s="50">
        <f t="shared" si="0"/>
        <v>0</v>
      </c>
    </row>
    <row r="117" spans="1:24" ht="15.75" customHeight="1">
      <c r="A117" s="40">
        <v>100</v>
      </c>
      <c r="B117" s="49" t="s">
        <v>364</v>
      </c>
      <c r="C117" s="40">
        <v>11</v>
      </c>
      <c r="D117" s="49" t="s">
        <v>354</v>
      </c>
      <c r="E117" s="57" t="s">
        <v>34</v>
      </c>
      <c r="F117" s="43"/>
      <c r="G117" s="40"/>
      <c r="H117" s="40"/>
      <c r="I117" s="40"/>
      <c r="J117" s="44"/>
      <c r="K117" s="45"/>
      <c r="L117" s="49" t="s">
        <v>365</v>
      </c>
      <c r="M117" s="40"/>
      <c r="N117" s="40"/>
      <c r="O117" s="46"/>
      <c r="P117" s="43"/>
      <c r="Q117" s="40"/>
      <c r="R117" s="44"/>
      <c r="S117" s="45">
        <v>0</v>
      </c>
      <c r="T117" s="40">
        <v>0</v>
      </c>
      <c r="U117" s="40">
        <v>0</v>
      </c>
      <c r="V117" s="40">
        <v>0</v>
      </c>
      <c r="W117" s="40">
        <v>0</v>
      </c>
      <c r="X117" s="50">
        <f t="shared" si="0"/>
        <v>0</v>
      </c>
    </row>
    <row r="118" spans="1:24" ht="15.75" customHeight="1">
      <c r="A118" s="4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50">
        <f>SUM(S18:S117)</f>
        <v>0</v>
      </c>
      <c r="T118" s="50">
        <f>SUM(T18:T117)</f>
        <v>0</v>
      </c>
      <c r="U118" s="50">
        <f>SUM(U18:U117)</f>
        <v>0</v>
      </c>
      <c r="V118" s="50">
        <f>SUM(V18:V117)</f>
        <v>0</v>
      </c>
      <c r="W118" s="50">
        <f>SUM(W18:W117)</f>
        <v>1</v>
      </c>
      <c r="X118" s="50">
        <f>SUM(X18:X117)</f>
        <v>1</v>
      </c>
    </row>
    <row r="119" spans="1:24" ht="15.75" customHeight="1">
      <c r="A119" s="40"/>
    </row>
    <row r="120" spans="1:24" ht="15.75" customHeight="1"/>
    <row r="121" spans="1:24" ht="15.75" customHeight="1"/>
    <row r="122" spans="1:24" ht="15.75" customHeight="1"/>
    <row r="123" spans="1:24" ht="15.75" customHeight="1"/>
    <row r="124" spans="1:24" ht="15.75" customHeight="1"/>
    <row r="125" spans="1:24" ht="15.75" customHeight="1"/>
    <row r="126" spans="1:24" ht="15.75" customHeight="1"/>
    <row r="127" spans="1:24" ht="15.75" customHeight="1"/>
    <row r="128" spans="1:24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9">
    <mergeCell ref="A10:B11"/>
    <mergeCell ref="A13:B14"/>
    <mergeCell ref="A16:A17"/>
    <mergeCell ref="B16:B17"/>
    <mergeCell ref="C16:C17"/>
    <mergeCell ref="C10:X11"/>
    <mergeCell ref="C13:X14"/>
    <mergeCell ref="F16:J16"/>
    <mergeCell ref="K16:O16"/>
    <mergeCell ref="P16:R16"/>
    <mergeCell ref="S16:X16"/>
    <mergeCell ref="D16:D17"/>
    <mergeCell ref="E16:E17"/>
    <mergeCell ref="A1:X1"/>
    <mergeCell ref="G2:O2"/>
    <mergeCell ref="A4:B5"/>
    <mergeCell ref="C4:X5"/>
    <mergeCell ref="A7:B7"/>
    <mergeCell ref="C7:X7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993"/>
  <sheetViews>
    <sheetView workbookViewId="0">
      <pane xSplit="3" ySplit="1" topLeftCell="J86" activePane="bottomRight" state="frozen"/>
      <selection pane="topRight" activeCell="D1" sqref="D1"/>
      <selection pane="bottomLeft" activeCell="A2" sqref="A2"/>
      <selection pane="bottomRight" activeCell="J2" sqref="J2:S2"/>
    </sheetView>
  </sheetViews>
  <sheetFormatPr defaultColWidth="12.625" defaultRowHeight="15" customHeight="1"/>
  <cols>
    <col min="1" max="1" width="6.125" style="136" customWidth="1"/>
    <col min="2" max="2" width="25.625" style="136" customWidth="1"/>
    <col min="3" max="3" width="14" style="136" customWidth="1"/>
    <col min="4" max="4" width="5.75" style="136" customWidth="1"/>
    <col min="5" max="5" width="7.75" style="136" customWidth="1"/>
    <col min="6" max="6" width="7.875" style="136" customWidth="1"/>
    <col min="7" max="7" width="6" style="136" customWidth="1"/>
    <col min="8" max="8" width="8.375" style="136" customWidth="1"/>
    <col min="9" max="9" width="7.625" style="136" customWidth="1"/>
    <col min="10" max="10" width="5.25" style="136" customWidth="1"/>
    <col min="11" max="11" width="5.875" style="136" customWidth="1"/>
    <col min="12" max="12" width="6.75" style="136" customWidth="1"/>
    <col min="13" max="19" width="5.875" style="136" customWidth="1"/>
    <col min="20" max="20" width="7.625" style="136" customWidth="1"/>
    <col min="21" max="21" width="12.875" style="136" customWidth="1"/>
    <col min="22" max="22" width="5.375" style="136" customWidth="1"/>
    <col min="23" max="26" width="5.875" style="136" customWidth="1"/>
    <col min="27" max="27" width="7.625" style="136" customWidth="1"/>
    <col min="28" max="32" width="5.875" style="136" customWidth="1"/>
    <col min="33" max="34" width="7.625" style="136" customWidth="1"/>
  </cols>
  <sheetData>
    <row r="1" spans="1:34" ht="21.75" customHeight="1">
      <c r="A1" s="133" t="s">
        <v>171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</row>
    <row r="2" spans="1:34" ht="21.75" customHeight="1">
      <c r="A2" s="135"/>
      <c r="B2" s="135"/>
      <c r="C2" s="135"/>
      <c r="D2" s="135"/>
      <c r="E2" s="135"/>
      <c r="F2" s="135"/>
      <c r="G2" s="135"/>
      <c r="H2" s="135"/>
      <c r="I2" s="135"/>
      <c r="J2" s="188" t="s">
        <v>51</v>
      </c>
      <c r="K2" s="134"/>
      <c r="L2" s="134"/>
      <c r="M2" s="134"/>
      <c r="N2" s="134"/>
      <c r="O2" s="134"/>
      <c r="P2" s="134"/>
      <c r="Q2" s="134"/>
      <c r="R2" s="134"/>
      <c r="S2" s="134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</row>
    <row r="3" spans="1:34"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</row>
    <row r="4" spans="1:34" ht="15.75">
      <c r="A4" s="138" t="s">
        <v>6</v>
      </c>
      <c r="B4" s="134"/>
      <c r="C4" s="134"/>
      <c r="D4" s="138" t="s">
        <v>52</v>
      </c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</row>
    <row r="5" spans="1:34" ht="15.75">
      <c r="A5" s="139"/>
      <c r="B5" s="139"/>
      <c r="C5" s="139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</row>
    <row r="6" spans="1:34"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</row>
    <row r="7" spans="1:34" ht="15.75">
      <c r="A7" s="138" t="s">
        <v>7</v>
      </c>
      <c r="B7" s="134"/>
      <c r="C7" s="134"/>
      <c r="D7" s="141" t="s">
        <v>54</v>
      </c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</row>
    <row r="8" spans="1:34"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</row>
    <row r="9" spans="1:34" ht="15.75">
      <c r="A9" s="138" t="s">
        <v>8</v>
      </c>
      <c r="B9" s="134"/>
      <c r="C9" s="134"/>
      <c r="D9" s="138" t="s">
        <v>366</v>
      </c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</row>
    <row r="10" spans="1:34" ht="15.75">
      <c r="A10" s="139"/>
      <c r="B10" s="139"/>
      <c r="C10" s="139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</row>
    <row r="11" spans="1:34"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</row>
    <row r="12" spans="1:34" ht="15" customHeight="1">
      <c r="A12" s="142" t="s">
        <v>55</v>
      </c>
      <c r="B12" s="134"/>
      <c r="C12" s="134"/>
      <c r="D12" s="143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</row>
    <row r="13" spans="1:34" ht="14.25">
      <c r="A13" s="134"/>
      <c r="B13" s="134"/>
      <c r="C13" s="134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</row>
    <row r="14" spans="1:34"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</row>
    <row r="15" spans="1:34" ht="48" customHeight="1">
      <c r="A15" s="144" t="s">
        <v>56</v>
      </c>
      <c r="B15" s="144" t="s">
        <v>172</v>
      </c>
      <c r="C15" s="144" t="s">
        <v>14</v>
      </c>
      <c r="D15" s="145" t="s">
        <v>58</v>
      </c>
      <c r="E15" s="145" t="s">
        <v>173</v>
      </c>
      <c r="F15" s="145" t="s">
        <v>174</v>
      </c>
      <c r="G15" s="145" t="s">
        <v>175</v>
      </c>
      <c r="H15" s="146" t="s">
        <v>16</v>
      </c>
      <c r="I15" s="146" t="s">
        <v>17</v>
      </c>
      <c r="J15" s="147" t="s">
        <v>176</v>
      </c>
      <c r="K15" s="148"/>
      <c r="L15" s="148"/>
      <c r="M15" s="148"/>
      <c r="N15" s="149"/>
      <c r="O15" s="147" t="s">
        <v>177</v>
      </c>
      <c r="P15" s="148"/>
      <c r="Q15" s="148"/>
      <c r="R15" s="148"/>
      <c r="S15" s="149"/>
      <c r="T15" s="150" t="s">
        <v>178</v>
      </c>
      <c r="U15" s="144" t="s">
        <v>179</v>
      </c>
      <c r="V15" s="147" t="s">
        <v>19</v>
      </c>
      <c r="W15" s="148"/>
      <c r="X15" s="148"/>
      <c r="Y15" s="148"/>
      <c r="Z15" s="149"/>
      <c r="AA15" s="150" t="s">
        <v>180</v>
      </c>
      <c r="AB15" s="147" t="s">
        <v>181</v>
      </c>
      <c r="AC15" s="148"/>
      <c r="AD15" s="148"/>
      <c r="AE15" s="148"/>
      <c r="AF15" s="149"/>
      <c r="AG15" s="150" t="s">
        <v>182</v>
      </c>
      <c r="AH15" s="150" t="s">
        <v>183</v>
      </c>
    </row>
    <row r="16" spans="1:34" ht="149.25" customHeight="1">
      <c r="A16" s="151"/>
      <c r="B16" s="151"/>
      <c r="C16" s="151"/>
      <c r="D16" s="151"/>
      <c r="E16" s="151"/>
      <c r="F16" s="151"/>
      <c r="G16" s="151"/>
      <c r="H16" s="151"/>
      <c r="I16" s="151"/>
      <c r="J16" s="152" t="s">
        <v>23</v>
      </c>
      <c r="K16" s="152" t="s">
        <v>184</v>
      </c>
      <c r="L16" s="152" t="s">
        <v>25</v>
      </c>
      <c r="M16" s="152" t="s">
        <v>26</v>
      </c>
      <c r="N16" s="152" t="s">
        <v>77</v>
      </c>
      <c r="O16" s="152" t="s">
        <v>185</v>
      </c>
      <c r="P16" s="152" t="s">
        <v>184</v>
      </c>
      <c r="Q16" s="152" t="s">
        <v>186</v>
      </c>
      <c r="R16" s="152" t="s">
        <v>76</v>
      </c>
      <c r="S16" s="152" t="s">
        <v>77</v>
      </c>
      <c r="T16" s="151"/>
      <c r="U16" s="151"/>
      <c r="V16" s="152" t="s">
        <v>185</v>
      </c>
      <c r="W16" s="152" t="s">
        <v>184</v>
      </c>
      <c r="X16" s="152" t="s">
        <v>186</v>
      </c>
      <c r="Y16" s="152" t="s">
        <v>76</v>
      </c>
      <c r="Z16" s="152" t="s">
        <v>77</v>
      </c>
      <c r="AA16" s="151"/>
      <c r="AB16" s="152" t="s">
        <v>185</v>
      </c>
      <c r="AC16" s="152" t="s">
        <v>184</v>
      </c>
      <c r="AD16" s="152" t="s">
        <v>186</v>
      </c>
      <c r="AE16" s="152" t="s">
        <v>76</v>
      </c>
      <c r="AF16" s="152" t="s">
        <v>77</v>
      </c>
      <c r="AG16" s="151"/>
      <c r="AH16" s="151"/>
    </row>
    <row r="17" spans="1:34" ht="15.75">
      <c r="A17" s="153">
        <v>1</v>
      </c>
      <c r="B17" s="154" t="s">
        <v>28</v>
      </c>
      <c r="C17" s="154" t="s">
        <v>29</v>
      </c>
      <c r="D17" s="153">
        <v>40</v>
      </c>
      <c r="E17" s="153" t="s">
        <v>187</v>
      </c>
      <c r="F17" s="153" t="s">
        <v>188</v>
      </c>
      <c r="G17" s="153">
        <v>21</v>
      </c>
      <c r="H17" s="155">
        <v>1.1000000000000001</v>
      </c>
      <c r="I17" s="155">
        <v>0</v>
      </c>
      <c r="J17" s="153">
        <v>2</v>
      </c>
      <c r="K17" s="153">
        <v>1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53">
        <v>0</v>
      </c>
      <c r="R17" s="153">
        <v>0</v>
      </c>
      <c r="S17" s="153">
        <v>0</v>
      </c>
      <c r="T17" s="156">
        <v>1</v>
      </c>
      <c r="U17" s="157">
        <v>46</v>
      </c>
      <c r="V17" s="154">
        <v>34</v>
      </c>
      <c r="W17" s="154">
        <v>0</v>
      </c>
      <c r="X17" s="154">
        <v>6</v>
      </c>
      <c r="Y17" s="154">
        <v>0</v>
      </c>
      <c r="Z17" s="154">
        <v>7</v>
      </c>
      <c r="AA17" s="158">
        <f t="shared" ref="AA17:AA30" si="0">SUM(V17:Z17)</f>
        <v>47</v>
      </c>
      <c r="AB17" s="159">
        <v>12</v>
      </c>
      <c r="AC17" s="159">
        <v>0</v>
      </c>
      <c r="AD17" s="159">
        <v>2</v>
      </c>
      <c r="AE17" s="159">
        <v>3</v>
      </c>
      <c r="AF17" s="159">
        <v>3</v>
      </c>
      <c r="AG17" s="160">
        <f t="shared" ref="AG17:AG30" si="1">SUM(AB17:AF17)</f>
        <v>20</v>
      </c>
      <c r="AH17" s="160">
        <f t="shared" ref="AH17:AH30" si="2">T17+AG17</f>
        <v>21</v>
      </c>
    </row>
    <row r="18" spans="1:34" ht="45">
      <c r="A18" s="153">
        <v>2</v>
      </c>
      <c r="B18" s="154" t="s">
        <v>189</v>
      </c>
      <c r="C18" s="154" t="s">
        <v>29</v>
      </c>
      <c r="D18" s="153">
        <v>40</v>
      </c>
      <c r="E18" s="153" t="s">
        <v>187</v>
      </c>
      <c r="F18" s="153" t="s">
        <v>188</v>
      </c>
      <c r="G18" s="153">
        <v>21</v>
      </c>
      <c r="H18" s="155">
        <v>0.11</v>
      </c>
      <c r="I18" s="155">
        <v>0</v>
      </c>
      <c r="J18" s="153">
        <v>0</v>
      </c>
      <c r="K18" s="153">
        <v>0</v>
      </c>
      <c r="L18" s="153">
        <v>0</v>
      </c>
      <c r="M18" s="153">
        <v>0</v>
      </c>
      <c r="N18" s="153">
        <v>0</v>
      </c>
      <c r="O18" s="153">
        <v>0</v>
      </c>
      <c r="P18" s="153">
        <v>0</v>
      </c>
      <c r="Q18" s="153">
        <v>0</v>
      </c>
      <c r="R18" s="153">
        <v>0</v>
      </c>
      <c r="S18" s="153">
        <v>0</v>
      </c>
      <c r="T18" s="156">
        <f t="shared" ref="T18:T30" si="3">SUM(O18:S18)</f>
        <v>0</v>
      </c>
      <c r="U18" s="157">
        <v>12</v>
      </c>
      <c r="V18" s="154">
        <v>0</v>
      </c>
      <c r="W18" s="154">
        <v>0</v>
      </c>
      <c r="X18" s="154">
        <v>0</v>
      </c>
      <c r="Y18" s="154">
        <v>0</v>
      </c>
      <c r="Z18" s="154">
        <v>3</v>
      </c>
      <c r="AA18" s="158">
        <f t="shared" si="0"/>
        <v>3</v>
      </c>
      <c r="AB18" s="159">
        <v>0</v>
      </c>
      <c r="AC18" s="159">
        <v>0</v>
      </c>
      <c r="AD18" s="159">
        <v>0</v>
      </c>
      <c r="AE18" s="159">
        <v>0</v>
      </c>
      <c r="AF18" s="159">
        <v>0</v>
      </c>
      <c r="AG18" s="160">
        <f t="shared" si="1"/>
        <v>0</v>
      </c>
      <c r="AH18" s="160">
        <f t="shared" si="2"/>
        <v>0</v>
      </c>
    </row>
    <row r="19" spans="1:34" ht="30">
      <c r="A19" s="153">
        <v>4</v>
      </c>
      <c r="B19" s="154" t="s">
        <v>31</v>
      </c>
      <c r="C19" s="154" t="s">
        <v>32</v>
      </c>
      <c r="D19" s="153">
        <v>51</v>
      </c>
      <c r="E19" s="153" t="s">
        <v>187</v>
      </c>
      <c r="F19" s="153" t="s">
        <v>190</v>
      </c>
      <c r="G19" s="153">
        <v>20</v>
      </c>
      <c r="H19" s="155">
        <v>0.88</v>
      </c>
      <c r="I19" s="155">
        <v>0</v>
      </c>
      <c r="J19" s="153">
        <v>0</v>
      </c>
      <c r="K19" s="153">
        <v>1</v>
      </c>
      <c r="L19" s="153">
        <v>0</v>
      </c>
      <c r="M19" s="153">
        <v>0</v>
      </c>
      <c r="N19" s="153">
        <v>0</v>
      </c>
      <c r="O19" s="153">
        <v>0</v>
      </c>
      <c r="P19" s="153">
        <v>0</v>
      </c>
      <c r="Q19" s="153">
        <v>0</v>
      </c>
      <c r="R19" s="153">
        <v>0</v>
      </c>
      <c r="S19" s="153">
        <v>0</v>
      </c>
      <c r="T19" s="156">
        <f t="shared" si="3"/>
        <v>0</v>
      </c>
      <c r="U19" s="157">
        <v>23</v>
      </c>
      <c r="V19" s="154">
        <v>8</v>
      </c>
      <c r="W19" s="154">
        <v>5</v>
      </c>
      <c r="X19" s="154">
        <v>0</v>
      </c>
      <c r="Y19" s="154">
        <v>5</v>
      </c>
      <c r="Z19" s="154">
        <v>3</v>
      </c>
      <c r="AA19" s="158">
        <f t="shared" si="0"/>
        <v>21</v>
      </c>
      <c r="AB19" s="159">
        <v>5</v>
      </c>
      <c r="AC19" s="159">
        <v>0</v>
      </c>
      <c r="AD19" s="159">
        <v>0</v>
      </c>
      <c r="AE19" s="159">
        <v>5</v>
      </c>
      <c r="AF19" s="159">
        <v>3</v>
      </c>
      <c r="AG19" s="160">
        <f t="shared" si="1"/>
        <v>13</v>
      </c>
      <c r="AH19" s="160">
        <f t="shared" si="2"/>
        <v>13</v>
      </c>
    </row>
    <row r="20" spans="1:34" ht="15.75" customHeight="1">
      <c r="A20" s="153">
        <v>5</v>
      </c>
      <c r="B20" s="154" t="s">
        <v>33</v>
      </c>
      <c r="C20" s="154" t="s">
        <v>34</v>
      </c>
      <c r="D20" s="153">
        <v>39</v>
      </c>
      <c r="E20" s="153" t="s">
        <v>187</v>
      </c>
      <c r="F20" s="153" t="s">
        <v>188</v>
      </c>
      <c r="G20" s="153">
        <v>22</v>
      </c>
      <c r="H20" s="155">
        <v>0.4</v>
      </c>
      <c r="I20" s="155">
        <v>0</v>
      </c>
      <c r="J20" s="153">
        <v>0</v>
      </c>
      <c r="K20" s="153">
        <v>0</v>
      </c>
      <c r="L20" s="153">
        <v>0</v>
      </c>
      <c r="M20" s="153">
        <v>0</v>
      </c>
      <c r="N20" s="153">
        <v>0</v>
      </c>
      <c r="O20" s="153">
        <v>0</v>
      </c>
      <c r="P20" s="153">
        <v>0</v>
      </c>
      <c r="Q20" s="153">
        <v>0</v>
      </c>
      <c r="R20" s="153">
        <v>0</v>
      </c>
      <c r="S20" s="153">
        <v>0</v>
      </c>
      <c r="T20" s="156">
        <f t="shared" si="3"/>
        <v>0</v>
      </c>
      <c r="U20" s="157">
        <v>14</v>
      </c>
      <c r="V20" s="154">
        <v>36</v>
      </c>
      <c r="W20" s="154">
        <v>0</v>
      </c>
      <c r="X20" s="154">
        <v>0</v>
      </c>
      <c r="Y20" s="154">
        <v>30</v>
      </c>
      <c r="Z20" s="154">
        <v>0</v>
      </c>
      <c r="AA20" s="158">
        <f t="shared" si="0"/>
        <v>66</v>
      </c>
      <c r="AB20" s="159">
        <v>16</v>
      </c>
      <c r="AC20" s="159">
        <v>2</v>
      </c>
      <c r="AD20" s="159">
        <v>0</v>
      </c>
      <c r="AE20" s="159">
        <v>1</v>
      </c>
      <c r="AF20" s="159">
        <v>0</v>
      </c>
      <c r="AG20" s="160">
        <f t="shared" si="1"/>
        <v>19</v>
      </c>
      <c r="AH20" s="160">
        <f t="shared" si="2"/>
        <v>19</v>
      </c>
    </row>
    <row r="21" spans="1:34" ht="15.75" customHeight="1">
      <c r="A21" s="153">
        <v>6</v>
      </c>
      <c r="B21" s="154" t="s">
        <v>35</v>
      </c>
      <c r="C21" s="154" t="s">
        <v>36</v>
      </c>
      <c r="D21" s="153">
        <v>31</v>
      </c>
      <c r="E21" s="153" t="s">
        <v>191</v>
      </c>
      <c r="F21" s="153" t="s">
        <v>190</v>
      </c>
      <c r="G21" s="153">
        <v>7</v>
      </c>
      <c r="H21" s="155">
        <v>0.93</v>
      </c>
      <c r="I21" s="155">
        <v>0</v>
      </c>
      <c r="J21" s="153">
        <v>0</v>
      </c>
      <c r="K21" s="153">
        <v>1</v>
      </c>
      <c r="L21" s="153">
        <v>0</v>
      </c>
      <c r="M21" s="153">
        <v>0</v>
      </c>
      <c r="N21" s="153">
        <v>0</v>
      </c>
      <c r="O21" s="153">
        <v>0</v>
      </c>
      <c r="P21" s="153">
        <v>0</v>
      </c>
      <c r="Q21" s="153">
        <v>0</v>
      </c>
      <c r="R21" s="153">
        <v>0</v>
      </c>
      <c r="S21" s="153">
        <v>0</v>
      </c>
      <c r="T21" s="156">
        <f t="shared" si="3"/>
        <v>0</v>
      </c>
      <c r="U21" s="157">
        <v>21</v>
      </c>
      <c r="V21" s="154">
        <v>21</v>
      </c>
      <c r="W21" s="154">
        <v>8</v>
      </c>
      <c r="X21" s="154">
        <v>0</v>
      </c>
      <c r="Y21" s="154">
        <v>0</v>
      </c>
      <c r="Z21" s="154">
        <v>0</v>
      </c>
      <c r="AA21" s="158">
        <f t="shared" si="0"/>
        <v>29</v>
      </c>
      <c r="AB21" s="159">
        <v>5</v>
      </c>
      <c r="AC21" s="159">
        <v>0</v>
      </c>
      <c r="AD21" s="159">
        <v>7</v>
      </c>
      <c r="AE21" s="159">
        <v>0</v>
      </c>
      <c r="AF21" s="159">
        <v>0</v>
      </c>
      <c r="AG21" s="160">
        <f t="shared" si="1"/>
        <v>12</v>
      </c>
      <c r="AH21" s="160">
        <f t="shared" si="2"/>
        <v>12</v>
      </c>
    </row>
    <row r="22" spans="1:34" ht="15.75" customHeight="1">
      <c r="A22" s="153">
        <v>7</v>
      </c>
      <c r="B22" s="154" t="s">
        <v>37</v>
      </c>
      <c r="C22" s="154" t="s">
        <v>34</v>
      </c>
      <c r="D22" s="153">
        <v>39</v>
      </c>
      <c r="E22" s="153" t="s">
        <v>187</v>
      </c>
      <c r="F22" s="153" t="s">
        <v>188</v>
      </c>
      <c r="G22" s="153">
        <v>22</v>
      </c>
      <c r="H22" s="155">
        <v>0.67</v>
      </c>
      <c r="I22" s="155">
        <v>0</v>
      </c>
      <c r="J22" s="153">
        <v>0</v>
      </c>
      <c r="K22" s="153">
        <v>0</v>
      </c>
      <c r="L22" s="153">
        <v>0</v>
      </c>
      <c r="M22" s="153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6">
        <f t="shared" si="3"/>
        <v>0</v>
      </c>
      <c r="U22" s="157">
        <v>20</v>
      </c>
      <c r="V22" s="154">
        <v>6</v>
      </c>
      <c r="W22" s="154">
        <v>0</v>
      </c>
      <c r="X22" s="154">
        <v>0</v>
      </c>
      <c r="Y22" s="154">
        <v>0</v>
      </c>
      <c r="Z22" s="154">
        <v>0</v>
      </c>
      <c r="AA22" s="158">
        <f t="shared" si="0"/>
        <v>6</v>
      </c>
      <c r="AB22" s="159">
        <v>3</v>
      </c>
      <c r="AC22" s="159">
        <v>2</v>
      </c>
      <c r="AD22" s="159">
        <v>0</v>
      </c>
      <c r="AE22" s="159">
        <v>0</v>
      </c>
      <c r="AF22" s="159">
        <v>0</v>
      </c>
      <c r="AG22" s="160">
        <f t="shared" si="1"/>
        <v>5</v>
      </c>
      <c r="AH22" s="160">
        <f t="shared" si="2"/>
        <v>5</v>
      </c>
    </row>
    <row r="23" spans="1:34" ht="15.75" customHeight="1">
      <c r="A23" s="153">
        <v>8</v>
      </c>
      <c r="B23" s="154" t="s">
        <v>38</v>
      </c>
      <c r="C23" s="154" t="s">
        <v>36</v>
      </c>
      <c r="D23" s="153">
        <v>31</v>
      </c>
      <c r="E23" s="153" t="s">
        <v>191</v>
      </c>
      <c r="F23" s="153" t="s">
        <v>190</v>
      </c>
      <c r="G23" s="153">
        <v>7</v>
      </c>
      <c r="H23" s="161">
        <v>0.22</v>
      </c>
      <c r="I23" s="155">
        <v>0</v>
      </c>
      <c r="J23" s="153">
        <v>0</v>
      </c>
      <c r="K23" s="153">
        <v>0</v>
      </c>
      <c r="L23" s="153">
        <v>0</v>
      </c>
      <c r="M23" s="153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6">
        <f t="shared" si="3"/>
        <v>0</v>
      </c>
      <c r="U23" s="157">
        <v>10</v>
      </c>
      <c r="V23" s="162">
        <v>6</v>
      </c>
      <c r="W23" s="159">
        <v>0</v>
      </c>
      <c r="X23" s="159">
        <v>0</v>
      </c>
      <c r="Y23" s="159">
        <v>0</v>
      </c>
      <c r="Z23" s="159">
        <v>0</v>
      </c>
      <c r="AA23" s="160">
        <f t="shared" si="0"/>
        <v>6</v>
      </c>
      <c r="AB23" s="159">
        <v>4</v>
      </c>
      <c r="AC23" s="159">
        <v>0</v>
      </c>
      <c r="AD23" s="159">
        <v>0</v>
      </c>
      <c r="AE23" s="159">
        <v>0</v>
      </c>
      <c r="AF23" s="159">
        <v>0</v>
      </c>
      <c r="AG23" s="160">
        <f t="shared" si="1"/>
        <v>4</v>
      </c>
      <c r="AH23" s="160">
        <f t="shared" si="2"/>
        <v>4</v>
      </c>
    </row>
    <row r="24" spans="1:34" ht="15.75" customHeight="1">
      <c r="A24" s="153">
        <v>9</v>
      </c>
      <c r="B24" s="154" t="s">
        <v>39</v>
      </c>
      <c r="C24" s="154" t="s">
        <v>36</v>
      </c>
      <c r="D24" s="153">
        <v>31</v>
      </c>
      <c r="E24" s="153" t="s">
        <v>191</v>
      </c>
      <c r="F24" s="153" t="s">
        <v>190</v>
      </c>
      <c r="G24" s="153">
        <v>7</v>
      </c>
      <c r="H24" s="161">
        <v>0.22</v>
      </c>
      <c r="I24" s="155">
        <v>0</v>
      </c>
      <c r="J24" s="153">
        <v>0</v>
      </c>
      <c r="K24" s="153">
        <v>0</v>
      </c>
      <c r="L24" s="153">
        <v>0</v>
      </c>
      <c r="M24" s="153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6">
        <f t="shared" si="3"/>
        <v>0</v>
      </c>
      <c r="U24" s="157">
        <v>10</v>
      </c>
      <c r="V24" s="162">
        <v>7</v>
      </c>
      <c r="W24" s="159">
        <v>0</v>
      </c>
      <c r="X24" s="159">
        <v>0</v>
      </c>
      <c r="Y24" s="159">
        <v>0</v>
      </c>
      <c r="Z24" s="159">
        <v>0</v>
      </c>
      <c r="AA24" s="160">
        <f t="shared" si="0"/>
        <v>7</v>
      </c>
      <c r="AB24" s="159">
        <v>2</v>
      </c>
      <c r="AC24" s="159">
        <v>0</v>
      </c>
      <c r="AD24" s="159">
        <v>0</v>
      </c>
      <c r="AE24" s="159">
        <v>0</v>
      </c>
      <c r="AF24" s="159">
        <v>0</v>
      </c>
      <c r="AG24" s="160">
        <f t="shared" si="1"/>
        <v>2</v>
      </c>
      <c r="AH24" s="160">
        <f t="shared" si="2"/>
        <v>2</v>
      </c>
    </row>
    <row r="25" spans="1:34" ht="15.75" customHeight="1">
      <c r="A25" s="153">
        <v>10</v>
      </c>
      <c r="B25" s="154" t="s">
        <v>40</v>
      </c>
      <c r="C25" s="154" t="s">
        <v>36</v>
      </c>
      <c r="D25" s="153">
        <v>31</v>
      </c>
      <c r="E25" s="153" t="s">
        <v>191</v>
      </c>
      <c r="F25" s="153" t="s">
        <v>190</v>
      </c>
      <c r="G25" s="153">
        <v>7</v>
      </c>
      <c r="H25" s="161">
        <v>0.13</v>
      </c>
      <c r="I25" s="155">
        <v>0</v>
      </c>
      <c r="J25" s="153">
        <v>0</v>
      </c>
      <c r="K25" s="153">
        <v>0</v>
      </c>
      <c r="L25" s="153">
        <v>0</v>
      </c>
      <c r="M25" s="153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6">
        <f t="shared" si="3"/>
        <v>0</v>
      </c>
      <c r="U25" s="157">
        <v>5</v>
      </c>
      <c r="V25" s="162">
        <v>4</v>
      </c>
      <c r="W25" s="159">
        <v>4</v>
      </c>
      <c r="X25" s="159">
        <v>0</v>
      </c>
      <c r="Y25" s="159">
        <v>0</v>
      </c>
      <c r="Z25" s="159">
        <v>0</v>
      </c>
      <c r="AA25" s="160">
        <f t="shared" si="0"/>
        <v>8</v>
      </c>
      <c r="AB25" s="159">
        <v>0</v>
      </c>
      <c r="AC25" s="159">
        <v>0</v>
      </c>
      <c r="AD25" s="159">
        <v>0</v>
      </c>
      <c r="AE25" s="159">
        <v>0</v>
      </c>
      <c r="AF25" s="159">
        <v>0</v>
      </c>
      <c r="AG25" s="160">
        <f t="shared" si="1"/>
        <v>0</v>
      </c>
      <c r="AH25" s="160">
        <f t="shared" si="2"/>
        <v>0</v>
      </c>
    </row>
    <row r="26" spans="1:34" ht="15.75" customHeight="1">
      <c r="A26" s="153">
        <v>11</v>
      </c>
      <c r="B26" s="163" t="s">
        <v>41</v>
      </c>
      <c r="C26" s="153" t="s">
        <v>192</v>
      </c>
      <c r="D26" s="153">
        <v>51</v>
      </c>
      <c r="E26" s="153" t="s">
        <v>191</v>
      </c>
      <c r="F26" s="153" t="s">
        <v>190</v>
      </c>
      <c r="G26" s="153">
        <v>28</v>
      </c>
      <c r="H26" s="161">
        <v>0.44</v>
      </c>
      <c r="I26" s="155">
        <v>0</v>
      </c>
      <c r="J26" s="153">
        <v>0</v>
      </c>
      <c r="K26" s="153">
        <v>0</v>
      </c>
      <c r="L26" s="153">
        <v>0</v>
      </c>
      <c r="M26" s="153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6">
        <f t="shared" si="3"/>
        <v>0</v>
      </c>
      <c r="U26" s="157">
        <v>22</v>
      </c>
      <c r="V26" s="162">
        <v>0</v>
      </c>
      <c r="W26" s="159">
        <v>0</v>
      </c>
      <c r="X26" s="159">
        <v>0</v>
      </c>
      <c r="Y26" s="159">
        <v>0</v>
      </c>
      <c r="Z26" s="159">
        <v>0</v>
      </c>
      <c r="AA26" s="160">
        <f t="shared" si="0"/>
        <v>0</v>
      </c>
      <c r="AB26" s="159">
        <v>0</v>
      </c>
      <c r="AC26" s="159">
        <v>0</v>
      </c>
      <c r="AD26" s="159">
        <v>0</v>
      </c>
      <c r="AE26" s="159">
        <v>0</v>
      </c>
      <c r="AF26" s="159">
        <v>0</v>
      </c>
      <c r="AG26" s="160">
        <f t="shared" si="1"/>
        <v>0</v>
      </c>
      <c r="AH26" s="160">
        <f t="shared" si="2"/>
        <v>0</v>
      </c>
    </row>
    <row r="27" spans="1:34" ht="15.75" customHeight="1">
      <c r="A27" s="153">
        <v>12</v>
      </c>
      <c r="B27" s="163" t="s">
        <v>43</v>
      </c>
      <c r="C27" s="153" t="s">
        <v>44</v>
      </c>
      <c r="D27" s="153">
        <v>52</v>
      </c>
      <c r="E27" s="153" t="s">
        <v>191</v>
      </c>
      <c r="F27" s="153" t="s">
        <v>190</v>
      </c>
      <c r="G27" s="153">
        <v>20</v>
      </c>
      <c r="H27" s="161">
        <v>0.93</v>
      </c>
      <c r="I27" s="155">
        <v>0</v>
      </c>
      <c r="J27" s="153">
        <v>0</v>
      </c>
      <c r="K27" s="153">
        <v>0</v>
      </c>
      <c r="L27" s="153">
        <v>0</v>
      </c>
      <c r="M27" s="153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6">
        <f t="shared" si="3"/>
        <v>0</v>
      </c>
      <c r="U27" s="157">
        <v>42</v>
      </c>
      <c r="V27" s="162">
        <v>0</v>
      </c>
      <c r="W27" s="159">
        <v>0</v>
      </c>
      <c r="X27" s="159">
        <v>0</v>
      </c>
      <c r="Y27" s="159">
        <v>0</v>
      </c>
      <c r="Z27" s="159">
        <v>0</v>
      </c>
      <c r="AA27" s="160">
        <f t="shared" si="0"/>
        <v>0</v>
      </c>
      <c r="AB27" s="159">
        <v>0</v>
      </c>
      <c r="AC27" s="159">
        <v>0</v>
      </c>
      <c r="AD27" s="159">
        <v>0</v>
      </c>
      <c r="AE27" s="159">
        <v>0</v>
      </c>
      <c r="AF27" s="159">
        <v>0</v>
      </c>
      <c r="AG27" s="160">
        <f t="shared" si="1"/>
        <v>0</v>
      </c>
      <c r="AH27" s="160">
        <f t="shared" si="2"/>
        <v>0</v>
      </c>
    </row>
    <row r="28" spans="1:34" ht="15.75" customHeight="1">
      <c r="A28" s="153">
        <v>13</v>
      </c>
      <c r="B28" s="163" t="s">
        <v>45</v>
      </c>
      <c r="C28" s="153" t="s">
        <v>193</v>
      </c>
      <c r="D28" s="153">
        <v>50</v>
      </c>
      <c r="E28" s="153" t="s">
        <v>191</v>
      </c>
      <c r="F28" s="153" t="s">
        <v>188</v>
      </c>
      <c r="G28" s="153">
        <v>29</v>
      </c>
      <c r="H28" s="161">
        <v>0.4</v>
      </c>
      <c r="I28" s="155">
        <v>0</v>
      </c>
      <c r="J28" s="153">
        <v>1</v>
      </c>
      <c r="K28" s="153">
        <v>0</v>
      </c>
      <c r="L28" s="153">
        <v>0</v>
      </c>
      <c r="M28" s="153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6">
        <f t="shared" si="3"/>
        <v>0</v>
      </c>
      <c r="U28" s="157">
        <v>20</v>
      </c>
      <c r="V28" s="162">
        <v>2</v>
      </c>
      <c r="W28" s="159">
        <v>0</v>
      </c>
      <c r="X28" s="159">
        <v>0</v>
      </c>
      <c r="Y28" s="159">
        <v>8</v>
      </c>
      <c r="Z28" s="159">
        <v>0</v>
      </c>
      <c r="AA28" s="160">
        <f t="shared" si="0"/>
        <v>10</v>
      </c>
      <c r="AB28" s="159">
        <v>0</v>
      </c>
      <c r="AC28" s="159">
        <v>0</v>
      </c>
      <c r="AD28" s="159">
        <v>0</v>
      </c>
      <c r="AE28" s="159">
        <v>8</v>
      </c>
      <c r="AF28" s="159">
        <v>0</v>
      </c>
      <c r="AG28" s="160">
        <f t="shared" si="1"/>
        <v>8</v>
      </c>
      <c r="AH28" s="160">
        <f t="shared" si="2"/>
        <v>8</v>
      </c>
    </row>
    <row r="29" spans="1:34" ht="15.75" customHeight="1">
      <c r="A29" s="153">
        <v>14</v>
      </c>
      <c r="B29" s="163" t="s">
        <v>47</v>
      </c>
      <c r="C29" s="153" t="s">
        <v>193</v>
      </c>
      <c r="D29" s="153">
        <v>50</v>
      </c>
      <c r="E29" s="153" t="s">
        <v>187</v>
      </c>
      <c r="F29" s="153" t="s">
        <v>188</v>
      </c>
      <c r="G29" s="153">
        <v>29</v>
      </c>
      <c r="H29" s="161">
        <v>0.44</v>
      </c>
      <c r="I29" s="155">
        <v>0</v>
      </c>
      <c r="J29" s="153">
        <v>1</v>
      </c>
      <c r="K29" s="153">
        <v>0</v>
      </c>
      <c r="L29" s="153">
        <v>0</v>
      </c>
      <c r="M29" s="153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6">
        <f t="shared" si="3"/>
        <v>0</v>
      </c>
      <c r="U29" s="157">
        <v>16</v>
      </c>
      <c r="V29" s="162">
        <v>14</v>
      </c>
      <c r="W29" s="159">
        <v>0</v>
      </c>
      <c r="X29" s="159">
        <v>0</v>
      </c>
      <c r="Y29" s="159">
        <v>4</v>
      </c>
      <c r="Z29" s="159">
        <v>0</v>
      </c>
      <c r="AA29" s="160">
        <f t="shared" si="0"/>
        <v>18</v>
      </c>
      <c r="AB29" s="159">
        <v>3</v>
      </c>
      <c r="AC29" s="159">
        <v>0</v>
      </c>
      <c r="AD29" s="159">
        <v>0</v>
      </c>
      <c r="AE29" s="159">
        <v>4</v>
      </c>
      <c r="AF29" s="159">
        <v>0</v>
      </c>
      <c r="AG29" s="160">
        <f t="shared" si="1"/>
        <v>7</v>
      </c>
      <c r="AH29" s="160">
        <f t="shared" si="2"/>
        <v>7</v>
      </c>
    </row>
    <row r="30" spans="1:34" ht="15.75" customHeight="1">
      <c r="A30" s="153">
        <v>15</v>
      </c>
      <c r="B30" s="154" t="s">
        <v>48</v>
      </c>
      <c r="C30" s="153" t="s">
        <v>49</v>
      </c>
      <c r="D30" s="153">
        <v>38</v>
      </c>
      <c r="E30" s="187" t="s">
        <v>367</v>
      </c>
      <c r="F30" s="153" t="s">
        <v>190</v>
      </c>
      <c r="G30" s="153">
        <v>19</v>
      </c>
      <c r="H30" s="161">
        <v>0.66</v>
      </c>
      <c r="I30" s="155">
        <v>0</v>
      </c>
      <c r="J30" s="153">
        <v>0</v>
      </c>
      <c r="K30" s="153">
        <v>0</v>
      </c>
      <c r="L30" s="153">
        <v>0</v>
      </c>
      <c r="M30" s="153">
        <v>0</v>
      </c>
      <c r="N30" s="153">
        <v>0</v>
      </c>
      <c r="O30" s="153">
        <v>0</v>
      </c>
      <c r="P30" s="153">
        <v>0</v>
      </c>
      <c r="Q30" s="153">
        <v>0</v>
      </c>
      <c r="R30" s="153">
        <v>0</v>
      </c>
      <c r="S30" s="153">
        <v>0</v>
      </c>
      <c r="T30" s="156">
        <f t="shared" si="3"/>
        <v>0</v>
      </c>
      <c r="U30" s="157">
        <v>17</v>
      </c>
      <c r="V30" s="162">
        <v>0</v>
      </c>
      <c r="W30" s="159">
        <v>0</v>
      </c>
      <c r="X30" s="159">
        <v>0</v>
      </c>
      <c r="Y30" s="159">
        <v>0</v>
      </c>
      <c r="Z30" s="159">
        <v>0</v>
      </c>
      <c r="AA30" s="160">
        <f t="shared" si="0"/>
        <v>0</v>
      </c>
      <c r="AB30" s="159">
        <v>0</v>
      </c>
      <c r="AC30" s="159">
        <v>0</v>
      </c>
      <c r="AD30" s="159">
        <v>0</v>
      </c>
      <c r="AE30" s="159">
        <v>0</v>
      </c>
      <c r="AF30" s="159">
        <v>0</v>
      </c>
      <c r="AG30" s="160">
        <f t="shared" si="1"/>
        <v>0</v>
      </c>
      <c r="AH30" s="160">
        <f t="shared" si="2"/>
        <v>0</v>
      </c>
    </row>
    <row r="31" spans="1:34" ht="15.75" customHeight="1">
      <c r="A31" s="153"/>
      <c r="B31" s="153"/>
      <c r="C31" s="153"/>
      <c r="D31" s="153"/>
      <c r="E31" s="153"/>
      <c r="F31" s="153"/>
      <c r="G31" s="153"/>
      <c r="H31" s="164">
        <f>SUM(H17:H30)</f>
        <v>7.5300000000000011</v>
      </c>
      <c r="I31" s="164">
        <f>SUM(I17:I30)</f>
        <v>0</v>
      </c>
      <c r="J31" s="156">
        <f>SUM(J17:J30)</f>
        <v>4</v>
      </c>
      <c r="K31" s="156">
        <f>SUM(K17:K30)</f>
        <v>3</v>
      </c>
      <c r="L31" s="156">
        <f>SUM(L17:L30)</f>
        <v>0</v>
      </c>
      <c r="M31" s="156">
        <f>SUM(M17:M30)</f>
        <v>0</v>
      </c>
      <c r="N31" s="156">
        <f>SUM(N17:N30)</f>
        <v>0</v>
      </c>
      <c r="O31" s="156">
        <f>SUM(O17:O30)</f>
        <v>0</v>
      </c>
      <c r="P31" s="156">
        <f>SUM(P17:P30)</f>
        <v>0</v>
      </c>
      <c r="Q31" s="156">
        <f>SUM(Q17:Q30)</f>
        <v>0</v>
      </c>
      <c r="R31" s="156">
        <f>SUM(R17:R30)</f>
        <v>0</v>
      </c>
      <c r="S31" s="156">
        <f>SUM(S17:S30)</f>
        <v>0</v>
      </c>
      <c r="T31" s="156">
        <f>SUM(T17:T30)</f>
        <v>1</v>
      </c>
      <c r="U31" s="156">
        <f>SUM(U17:U30)</f>
        <v>278</v>
      </c>
      <c r="V31" s="165">
        <f>SUM(V17:V30)</f>
        <v>138</v>
      </c>
      <c r="W31" s="160">
        <f>SUM(W17:W30)</f>
        <v>17</v>
      </c>
      <c r="X31" s="160">
        <f>SUM(X17:X30)</f>
        <v>6</v>
      </c>
      <c r="Y31" s="160">
        <f>SUM(Y17:Y30)</f>
        <v>47</v>
      </c>
      <c r="Z31" s="160">
        <f>SUM(Z17:Z30)</f>
        <v>13</v>
      </c>
      <c r="AA31" s="160">
        <f>SUM(AA17:AA30)</f>
        <v>221</v>
      </c>
      <c r="AB31" s="160">
        <f>SUM(AB17:AB30)</f>
        <v>50</v>
      </c>
      <c r="AC31" s="160">
        <f>SUM(AC17:AC30)</f>
        <v>4</v>
      </c>
      <c r="AD31" s="160">
        <f>SUM(AD17:AD30)</f>
        <v>9</v>
      </c>
      <c r="AE31" s="160">
        <f>SUM(AE17:AE30)</f>
        <v>21</v>
      </c>
      <c r="AF31" s="160">
        <f>SUM(AF17:AF30)</f>
        <v>6</v>
      </c>
      <c r="AG31" s="160">
        <f>SUM(AG17:AG30)</f>
        <v>90</v>
      </c>
      <c r="AH31" s="160">
        <f>SUM(AH17:AH30)</f>
        <v>91</v>
      </c>
    </row>
    <row r="32" spans="1:34" ht="15.75" customHeight="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</row>
    <row r="33" spans="1:34" ht="15.75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</row>
    <row r="34" spans="1:34" ht="15.75" customHeight="1"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</row>
    <row r="35" spans="1:34" ht="15.75" customHeight="1"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</row>
    <row r="36" spans="1:34" ht="15.75" customHeight="1"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</row>
    <row r="37" spans="1:34" ht="15.75" customHeight="1"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</row>
    <row r="38" spans="1:34" ht="15.75" customHeight="1"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</row>
    <row r="39" spans="1:34" ht="15.75" customHeight="1"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</row>
    <row r="40" spans="1:34" ht="15.75" customHeight="1"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</row>
    <row r="41" spans="1:34" ht="15.75" customHeight="1"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</row>
    <row r="42" spans="1:34" ht="15.75" customHeight="1"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</row>
    <row r="43" spans="1:34" ht="15.75" customHeight="1"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</row>
    <row r="44" spans="1:34" ht="15.75" customHeight="1"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</row>
    <row r="45" spans="1:34" ht="15.75" customHeight="1"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</row>
    <row r="46" spans="1:34" ht="15.75" customHeight="1"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</row>
    <row r="47" spans="1:34" ht="15.75" customHeight="1"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</row>
    <row r="48" spans="1:34" ht="15.75" customHeight="1"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</row>
    <row r="49" spans="10:34" ht="15.75" customHeight="1"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</row>
    <row r="50" spans="10:34" ht="15.75" customHeight="1"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</row>
    <row r="51" spans="10:34" ht="15.75" customHeight="1"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</row>
    <row r="52" spans="10:34" ht="15.75" customHeight="1"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</row>
    <row r="53" spans="10:34" ht="15.75" customHeight="1"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</row>
    <row r="54" spans="10:34" ht="15.75" customHeight="1"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</row>
    <row r="55" spans="10:34" ht="15.75" customHeight="1"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</row>
    <row r="56" spans="10:34" ht="15.75" customHeight="1"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</row>
    <row r="57" spans="10:34" ht="15.75" customHeight="1"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</row>
    <row r="58" spans="10:34" ht="15.75" customHeight="1"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</row>
    <row r="59" spans="10:34" ht="15.75" customHeight="1"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</row>
    <row r="60" spans="10:34" ht="15.75" customHeight="1"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</row>
    <row r="61" spans="10:34" ht="15.75" customHeight="1"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</row>
    <row r="62" spans="10:34" ht="15.75" customHeight="1"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</row>
    <row r="63" spans="10:34" ht="15.75" customHeight="1"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</row>
    <row r="64" spans="10:34" ht="15.75" customHeight="1"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</row>
    <row r="65" spans="10:34" ht="15.75" customHeight="1"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</row>
    <row r="66" spans="10:34" ht="15.75" customHeight="1"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</row>
    <row r="67" spans="10:34" ht="15.75" customHeight="1"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</row>
    <row r="68" spans="10:34" ht="15.75" customHeight="1"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</row>
    <row r="69" spans="10:34" ht="15.75" customHeight="1"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</row>
    <row r="70" spans="10:34" ht="15.75" customHeight="1"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</row>
    <row r="71" spans="10:34" ht="15.75" customHeight="1"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</row>
    <row r="72" spans="10:34" ht="15.75" customHeight="1"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</row>
    <row r="73" spans="10:34" ht="15.75" customHeight="1"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</row>
    <row r="74" spans="10:34" ht="15.75" customHeight="1"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</row>
    <row r="75" spans="10:34" ht="15.75" customHeight="1"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</row>
    <row r="76" spans="10:34" ht="15.75" customHeight="1"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</row>
    <row r="77" spans="10:34" ht="15.75" customHeight="1"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</row>
    <row r="78" spans="10:34" ht="15.75" customHeight="1"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</row>
    <row r="79" spans="10:34" ht="15.75" customHeight="1"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</row>
    <row r="80" spans="10:34" ht="15.75" customHeight="1"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</row>
    <row r="81" spans="10:34" ht="15.75" customHeight="1"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</row>
    <row r="82" spans="10:34" ht="15.75" customHeight="1"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</row>
    <row r="83" spans="10:34" ht="15.75" customHeight="1"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</row>
    <row r="84" spans="10:34" ht="15.75" customHeight="1"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</row>
    <row r="85" spans="10:34" ht="15.75" customHeight="1"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</row>
    <row r="86" spans="10:34" ht="15.75" customHeight="1"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</row>
    <row r="87" spans="10:34" ht="15.75" customHeight="1"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</row>
    <row r="88" spans="10:34" ht="15.75" customHeight="1"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</row>
    <row r="89" spans="10:34" ht="15.75" customHeight="1"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</row>
    <row r="90" spans="10:34" ht="15.75" customHeight="1"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</row>
    <row r="91" spans="10:34" ht="15.75" customHeight="1"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</row>
    <row r="92" spans="10:34" ht="15.75" customHeight="1"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</row>
    <row r="93" spans="10:34" ht="15.75" customHeight="1"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</row>
    <row r="94" spans="10:34" ht="15.75" customHeight="1"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</row>
    <row r="95" spans="10:34" ht="15.75" customHeight="1"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</row>
    <row r="96" spans="10:34" ht="15.75" customHeight="1"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</row>
    <row r="97" spans="10:34" ht="15.75" customHeight="1"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</row>
    <row r="98" spans="10:34" ht="15.75" customHeight="1"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</row>
    <row r="99" spans="10:34" ht="15.75" customHeight="1"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</row>
    <row r="100" spans="10:34" ht="15.75" customHeight="1"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</row>
    <row r="101" spans="10:34" ht="15.75" customHeight="1"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</row>
    <row r="102" spans="10:34" ht="15.75" customHeight="1"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</row>
    <row r="103" spans="10:34" ht="15.75" customHeight="1"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</row>
    <row r="104" spans="10:34" ht="15.75" customHeight="1"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</row>
    <row r="105" spans="10:34" ht="15.75" customHeight="1"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</row>
    <row r="106" spans="10:34" ht="15.75" customHeight="1"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</row>
    <row r="107" spans="10:34" ht="15.75" customHeight="1"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</row>
    <row r="108" spans="10:34" ht="15.75" customHeight="1"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</row>
    <row r="109" spans="10:34" ht="15.75" customHeight="1"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</row>
    <row r="110" spans="10:34" ht="15.75" customHeight="1"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</row>
    <row r="111" spans="10:34" ht="15.75" customHeight="1"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</row>
    <row r="112" spans="10:34" ht="15.75" customHeight="1"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</row>
    <row r="113" spans="10:34" ht="15.75" customHeight="1"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</row>
    <row r="114" spans="10:34" ht="15.75" customHeight="1"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</row>
    <row r="115" spans="10:34" ht="15.75" customHeight="1"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</row>
    <row r="116" spans="10:34" ht="15.75" customHeight="1"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</row>
    <row r="117" spans="10:34" ht="15.75" customHeight="1"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</row>
    <row r="118" spans="10:34" ht="15.75" customHeight="1"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</row>
    <row r="119" spans="10:34" ht="15.75" customHeight="1"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</row>
    <row r="120" spans="10:34" ht="15.75" customHeight="1"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</row>
    <row r="121" spans="10:34" ht="15.75" customHeight="1"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</row>
    <row r="122" spans="10:34" ht="15.75" customHeight="1"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</row>
    <row r="123" spans="10:34" ht="15.75" customHeight="1"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</row>
    <row r="124" spans="10:34" ht="15.75" customHeight="1"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</row>
    <row r="125" spans="10:34" ht="15.75" customHeight="1"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</row>
    <row r="126" spans="10:34" ht="15.75" customHeight="1"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</row>
    <row r="127" spans="10:34" ht="15.75" customHeight="1"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</row>
    <row r="128" spans="10:34" ht="15.75" customHeight="1"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</row>
    <row r="129" spans="10:34" ht="15.75" customHeight="1"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</row>
    <row r="130" spans="10:34" ht="15.75" customHeight="1"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</row>
    <row r="131" spans="10:34" ht="15.75" customHeight="1"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</row>
    <row r="132" spans="10:34" ht="15.75" customHeight="1"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</row>
    <row r="133" spans="10:34" ht="15.75" customHeight="1"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</row>
    <row r="134" spans="10:34" ht="15.75" customHeight="1"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</row>
    <row r="135" spans="10:34" ht="15.75" customHeight="1"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</row>
    <row r="136" spans="10:34" ht="15.75" customHeight="1"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</row>
    <row r="137" spans="10:34" ht="15.75" customHeight="1"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</row>
    <row r="138" spans="10:34" ht="15.75" customHeight="1"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</row>
    <row r="139" spans="10:34" ht="15.75" customHeight="1"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</row>
    <row r="140" spans="10:34" ht="15.75" customHeight="1"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</row>
    <row r="141" spans="10:34" ht="15.75" customHeight="1"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</row>
    <row r="142" spans="10:34" ht="15.75" customHeight="1"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</row>
    <row r="143" spans="10:34" ht="15.75" customHeight="1"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</row>
    <row r="144" spans="10:34" ht="15.75" customHeight="1"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</row>
    <row r="145" spans="10:34" ht="15.75" customHeight="1"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</row>
    <row r="146" spans="10:34" ht="15.75" customHeight="1"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</row>
    <row r="147" spans="10:34" ht="15.75" customHeight="1"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</row>
    <row r="148" spans="10:34" ht="15.75" customHeight="1"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</row>
    <row r="149" spans="10:34" ht="15.75" customHeight="1"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</row>
    <row r="150" spans="10:34" ht="15.75" customHeight="1"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</row>
    <row r="151" spans="10:34" ht="15.75" customHeight="1"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</row>
    <row r="152" spans="10:34" ht="15.75" customHeight="1"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</row>
    <row r="153" spans="10:34" ht="15.75" customHeight="1"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</row>
    <row r="154" spans="10:34" ht="15.75" customHeight="1"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</row>
    <row r="155" spans="10:34" ht="15.75" customHeight="1"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</row>
    <row r="156" spans="10:34" ht="15.75" customHeight="1"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</row>
    <row r="157" spans="10:34" ht="15.75" customHeight="1"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</row>
    <row r="158" spans="10:34" ht="15.75" customHeight="1"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</row>
    <row r="159" spans="10:34" ht="15.75" customHeight="1"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</row>
    <row r="160" spans="10:34" ht="15.75" customHeight="1"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</row>
    <row r="161" spans="10:34" ht="15.75" customHeight="1"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</row>
    <row r="162" spans="10:34" ht="15.75" customHeight="1"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</row>
    <row r="163" spans="10:34" ht="15.75" customHeight="1"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</row>
    <row r="164" spans="10:34" ht="15.75" customHeight="1"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</row>
    <row r="165" spans="10:34" ht="15.75" customHeight="1"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</row>
    <row r="166" spans="10:34" ht="15.75" customHeight="1"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</row>
    <row r="167" spans="10:34" ht="15.75" customHeight="1"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</row>
    <row r="168" spans="10:34" ht="15.75" customHeight="1"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</row>
    <row r="169" spans="10:34" ht="15.75" customHeight="1"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</row>
    <row r="170" spans="10:34" ht="15.75" customHeight="1"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</row>
    <row r="171" spans="10:34" ht="15.75" customHeight="1"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</row>
    <row r="172" spans="10:34" ht="15.75" customHeight="1"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</row>
    <row r="173" spans="10:34" ht="15.75" customHeight="1"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</row>
    <row r="174" spans="10:34" ht="15.75" customHeight="1"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</row>
    <row r="175" spans="10:34" ht="15.75" customHeight="1"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</row>
    <row r="176" spans="10:34" ht="15.75" customHeight="1"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</row>
    <row r="177" spans="10:34" ht="15.75" customHeight="1"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</row>
    <row r="178" spans="10:34" ht="15.75" customHeight="1"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</row>
    <row r="179" spans="10:34" ht="15.75" customHeight="1"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</row>
    <row r="180" spans="10:34" ht="15.75" customHeight="1"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</row>
    <row r="181" spans="10:34" ht="15.75" customHeight="1"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</row>
    <row r="182" spans="10:34" ht="15.75" customHeight="1"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</row>
    <row r="183" spans="10:34" ht="15.75" customHeight="1"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</row>
    <row r="184" spans="10:34" ht="15.75" customHeight="1"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</row>
    <row r="185" spans="10:34" ht="15.75" customHeight="1"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</row>
    <row r="186" spans="10:34" ht="15.75" customHeight="1"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</row>
    <row r="187" spans="10:34" ht="15.75" customHeight="1"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</row>
    <row r="188" spans="10:34" ht="15.75" customHeight="1"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</row>
    <row r="189" spans="10:34" ht="15.75" customHeight="1"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</row>
    <row r="190" spans="10:34" ht="15.75" customHeight="1"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</row>
    <row r="191" spans="10:34" ht="15.75" customHeight="1"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</row>
    <row r="192" spans="10:34" ht="15.75" customHeight="1"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</row>
    <row r="193" spans="10:34" ht="15.75" customHeight="1"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</row>
    <row r="194" spans="10:34" ht="15.75" customHeight="1"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</row>
    <row r="195" spans="10:34" ht="15.75" customHeight="1"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</row>
    <row r="196" spans="10:34" ht="15.75" customHeight="1"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</row>
    <row r="197" spans="10:34" ht="15.75" customHeight="1"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</row>
    <row r="198" spans="10:34" ht="15.75" customHeight="1"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</row>
    <row r="199" spans="10:34" ht="15.75" customHeight="1"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</row>
    <row r="200" spans="10:34" ht="15.75" customHeight="1"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</row>
    <row r="201" spans="10:34" ht="15.75" customHeight="1"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</row>
    <row r="202" spans="10:34" ht="15.75" customHeight="1"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</row>
    <row r="203" spans="10:34" ht="15.75" customHeight="1"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</row>
    <row r="204" spans="10:34" ht="15.75" customHeight="1"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</row>
    <row r="205" spans="10:34" ht="15.75" customHeight="1"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</row>
    <row r="206" spans="10:34" ht="15.75" customHeight="1"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</row>
    <row r="207" spans="10:34" ht="15.75" customHeight="1"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</row>
    <row r="208" spans="10:34" ht="15.75" customHeight="1"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</row>
    <row r="209" spans="10:34" ht="15.75" customHeight="1"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</row>
    <row r="210" spans="10:34" ht="15.75" customHeight="1"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</row>
    <row r="211" spans="10:34" ht="15.75" customHeight="1"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</row>
    <row r="212" spans="10:34" ht="15.75" customHeight="1"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</row>
    <row r="213" spans="10:34" ht="15.75" customHeight="1"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</row>
    <row r="214" spans="10:34" ht="15.75" customHeight="1"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</row>
    <row r="215" spans="10:34" ht="15.75" customHeight="1"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</row>
    <row r="216" spans="10:34" ht="15.75" customHeight="1"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</row>
    <row r="217" spans="10:34" ht="15.75" customHeight="1"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</row>
    <row r="218" spans="10:34" ht="15.75" customHeight="1"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</row>
    <row r="219" spans="10:34" ht="15.75" customHeight="1"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</row>
    <row r="220" spans="10:34" ht="15.75" customHeight="1"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</row>
    <row r="221" spans="10:34" ht="15.75" customHeight="1"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</row>
    <row r="222" spans="10:34" ht="15.75" customHeight="1"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</row>
    <row r="223" spans="10:34" ht="15.75" customHeight="1"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</row>
    <row r="224" spans="10:34" ht="15.75" customHeight="1"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</row>
    <row r="225" spans="10:34" ht="15.75" customHeight="1"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</row>
    <row r="226" spans="10:34" ht="15.75" customHeight="1"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</row>
    <row r="227" spans="10:34" ht="15.75" customHeight="1"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</row>
    <row r="228" spans="10:34" ht="15.75" customHeight="1"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</row>
    <row r="229" spans="10:34" ht="15.75" customHeight="1"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</row>
    <row r="230" spans="10:34" ht="15.75" customHeight="1"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</row>
    <row r="231" spans="10:34" ht="15.75" customHeight="1"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</row>
    <row r="232" spans="10:34" ht="15.75" customHeight="1"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</row>
    <row r="233" spans="10:34" ht="15.75" customHeight="1"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</row>
    <row r="234" spans="10:34" ht="15.75" customHeight="1"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</row>
    <row r="235" spans="10:34" ht="15.75" customHeight="1"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</row>
    <row r="236" spans="10:34" ht="15.75" customHeight="1"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</row>
    <row r="237" spans="10:34" ht="15.75" customHeight="1"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</row>
    <row r="238" spans="10:34" ht="15.75" customHeight="1"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</row>
    <row r="239" spans="10:34" ht="15.75" customHeight="1"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</row>
    <row r="240" spans="10:34" ht="15.75" customHeight="1"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</row>
    <row r="241" spans="10:34" ht="15.75" customHeight="1"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</row>
    <row r="242" spans="10:34" ht="15.75" customHeight="1"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</row>
    <row r="243" spans="10:34" ht="15.75" customHeight="1"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</row>
    <row r="244" spans="10:34" ht="15.75" customHeight="1"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</row>
    <row r="245" spans="10:34" ht="15.75" customHeight="1"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</row>
    <row r="246" spans="10:34" ht="15.75" customHeight="1"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</row>
    <row r="247" spans="10:34" ht="15.75" customHeight="1"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</row>
    <row r="248" spans="10:34" ht="15.75" customHeight="1"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</row>
    <row r="249" spans="10:34" ht="15.75" customHeight="1"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</row>
    <row r="250" spans="10:34" ht="15.75" customHeight="1"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</row>
    <row r="251" spans="10:34" ht="15.75" customHeight="1"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</row>
    <row r="252" spans="10:34" ht="15.75" customHeight="1"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</row>
    <row r="253" spans="10:34" ht="15.75" customHeight="1"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</row>
    <row r="254" spans="10:34" ht="15.75" customHeight="1"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</row>
    <row r="255" spans="10:34" ht="15.75" customHeight="1"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</row>
    <row r="256" spans="10:34" ht="15.75" customHeight="1"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</row>
    <row r="257" spans="10:34" ht="15.75" customHeight="1"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</row>
    <row r="258" spans="10:34" ht="15.75" customHeight="1"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</row>
    <row r="259" spans="10:34" ht="15.75" customHeight="1"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</row>
    <row r="260" spans="10:34" ht="15.75" customHeight="1"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</row>
    <row r="261" spans="10:34" ht="15.75" customHeight="1"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</row>
    <row r="262" spans="10:34" ht="15.75" customHeight="1"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</row>
    <row r="263" spans="10:34" ht="15.75" customHeight="1"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</row>
    <row r="264" spans="10:34" ht="15.75" customHeight="1"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</row>
    <row r="265" spans="10:34" ht="15.75" customHeight="1"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</row>
    <row r="266" spans="10:34" ht="15.75" customHeight="1"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</row>
    <row r="267" spans="10:34" ht="15.75" customHeight="1"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</row>
    <row r="268" spans="10:34" ht="15.75" customHeight="1"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</row>
    <row r="269" spans="10:34" ht="15.75" customHeight="1"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</row>
    <row r="270" spans="10:34" ht="15.75" customHeight="1"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</row>
    <row r="271" spans="10:34" ht="15.75" customHeight="1"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</row>
    <row r="272" spans="10:34" ht="15.75" customHeight="1"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</row>
    <row r="273" spans="10:34" ht="15.75" customHeight="1"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</row>
    <row r="274" spans="10:34" ht="15.75" customHeight="1"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</row>
    <row r="275" spans="10:34" ht="15.75" customHeight="1"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</row>
    <row r="276" spans="10:34" ht="15.75" customHeight="1"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</row>
    <row r="277" spans="10:34" ht="15.75" customHeight="1"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</row>
    <row r="278" spans="10:34" ht="15.75" customHeight="1"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</row>
    <row r="279" spans="10:34" ht="15.75" customHeight="1"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</row>
    <row r="280" spans="10:34" ht="15.75" customHeight="1"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</row>
    <row r="281" spans="10:34" ht="15.75" customHeight="1"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</row>
    <row r="282" spans="10:34" ht="15.75" customHeight="1"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</row>
    <row r="283" spans="10:34" ht="15.75" customHeight="1"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</row>
    <row r="284" spans="10:34" ht="15.75" customHeight="1"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</row>
    <row r="285" spans="10:34" ht="15.75" customHeight="1"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</row>
    <row r="286" spans="10:34" ht="15.75" customHeight="1"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</row>
    <row r="287" spans="10:34" ht="15.75" customHeight="1"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</row>
    <row r="288" spans="10:34" ht="15.75" customHeight="1"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</row>
    <row r="289" spans="10:34" ht="15.75" customHeight="1"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</row>
    <row r="290" spans="10:34" ht="15.75" customHeight="1"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</row>
    <row r="291" spans="10:34" ht="15.75" customHeight="1"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</row>
    <row r="292" spans="10:34" ht="15.75" customHeight="1"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</row>
    <row r="293" spans="10:34" ht="15.75" customHeight="1"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</row>
    <row r="294" spans="10:34" ht="15.75" customHeight="1"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</row>
    <row r="295" spans="10:34" ht="15.75" customHeight="1"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</row>
    <row r="296" spans="10:34" ht="15.75" customHeight="1"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</row>
    <row r="297" spans="10:34" ht="15.75" customHeight="1"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</row>
    <row r="298" spans="10:34" ht="15.75" customHeight="1"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</row>
    <row r="299" spans="10:34" ht="15.75" customHeight="1"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</row>
    <row r="300" spans="10:34" ht="15.75" customHeight="1"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</row>
    <row r="301" spans="10:34" ht="15.75" customHeight="1"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</row>
    <row r="302" spans="10:34" ht="15.75" customHeight="1"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</row>
    <row r="303" spans="10:34" ht="15.75" customHeight="1"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</row>
    <row r="304" spans="10:34" ht="15.75" customHeight="1"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</row>
    <row r="305" spans="10:34" ht="15.75" customHeight="1"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</row>
    <row r="306" spans="10:34" ht="15.75" customHeight="1"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</row>
    <row r="307" spans="10:34" ht="15.75" customHeight="1"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</row>
    <row r="308" spans="10:34" ht="15.75" customHeight="1"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</row>
    <row r="309" spans="10:34" ht="15.75" customHeight="1"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</row>
    <row r="310" spans="10:34" ht="15.75" customHeight="1"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</row>
    <row r="311" spans="10:34" ht="15.75" customHeight="1"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</row>
    <row r="312" spans="10:34" ht="15.75" customHeight="1"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</row>
    <row r="313" spans="10:34" ht="15.75" customHeight="1"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</row>
    <row r="314" spans="10:34" ht="15.75" customHeight="1"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</row>
    <row r="315" spans="10:34" ht="15.75" customHeight="1"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</row>
    <row r="316" spans="10:34" ht="15.75" customHeight="1"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</row>
    <row r="317" spans="10:34" ht="15.75" customHeight="1"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</row>
    <row r="318" spans="10:34" ht="15.75" customHeight="1"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</row>
    <row r="319" spans="10:34" ht="15.75" customHeight="1"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</row>
    <row r="320" spans="10:34" ht="15.75" customHeight="1"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</row>
    <row r="321" spans="10:34" ht="15.75" customHeight="1"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</row>
    <row r="322" spans="10:34" ht="15.75" customHeight="1"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</row>
    <row r="323" spans="10:34" ht="15.75" customHeight="1"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</row>
    <row r="324" spans="10:34" ht="15.75" customHeight="1"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</row>
    <row r="325" spans="10:34" ht="15.75" customHeight="1"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</row>
    <row r="326" spans="10:34" ht="15.75" customHeight="1"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</row>
    <row r="327" spans="10:34" ht="15.75" customHeight="1"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</row>
    <row r="328" spans="10:34" ht="15.75" customHeight="1"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</row>
    <row r="329" spans="10:34" ht="15.75" customHeight="1"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</row>
    <row r="330" spans="10:34" ht="15.75" customHeight="1"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</row>
    <row r="331" spans="10:34" ht="15.75" customHeight="1"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</row>
    <row r="332" spans="10:34" ht="15.75" customHeight="1"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</row>
    <row r="333" spans="10:34" ht="15.75" customHeight="1"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</row>
    <row r="334" spans="10:34" ht="15.75" customHeight="1"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</row>
    <row r="335" spans="10:34" ht="15.75" customHeight="1"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</row>
    <row r="336" spans="10:34" ht="15.75" customHeight="1"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</row>
    <row r="337" spans="10:34" ht="15.75" customHeight="1"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</row>
    <row r="338" spans="10:34" ht="15.75" customHeight="1"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</row>
    <row r="339" spans="10:34" ht="15.75" customHeight="1"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</row>
    <row r="340" spans="10:34" ht="15.75" customHeight="1"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</row>
    <row r="341" spans="10:34" ht="15.75" customHeight="1"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</row>
    <row r="342" spans="10:34" ht="15.75" customHeight="1"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</row>
    <row r="343" spans="10:34" ht="15.75" customHeight="1"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</row>
    <row r="344" spans="10:34" ht="15.75" customHeight="1"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</row>
    <row r="345" spans="10:34" ht="15.75" customHeight="1"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</row>
    <row r="346" spans="10:34" ht="15.75" customHeight="1"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</row>
    <row r="347" spans="10:34" ht="15.75" customHeight="1"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</row>
    <row r="348" spans="10:34" ht="15.75" customHeight="1"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</row>
    <row r="349" spans="10:34" ht="15.75" customHeight="1"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</row>
    <row r="350" spans="10:34" ht="15.75" customHeight="1"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  <c r="AF350" s="137"/>
      <c r="AG350" s="137"/>
      <c r="AH350" s="137"/>
    </row>
    <row r="351" spans="10:34" ht="15.75" customHeight="1"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</row>
    <row r="352" spans="10:34" ht="15.75" customHeight="1"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</row>
    <row r="353" spans="10:34" ht="15.75" customHeight="1"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  <c r="AF353" s="137"/>
      <c r="AG353" s="137"/>
      <c r="AH353" s="137"/>
    </row>
    <row r="354" spans="10:34" ht="15.75" customHeight="1"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V354" s="137"/>
      <c r="W354" s="137"/>
      <c r="X354" s="137"/>
      <c r="Y354" s="137"/>
      <c r="Z354" s="137"/>
      <c r="AA354" s="137"/>
      <c r="AB354" s="137"/>
      <c r="AC354" s="137"/>
      <c r="AD354" s="137"/>
      <c r="AE354" s="137"/>
      <c r="AF354" s="137"/>
      <c r="AG354" s="137"/>
      <c r="AH354" s="137"/>
    </row>
    <row r="355" spans="10:34" ht="15.75" customHeight="1"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/>
      <c r="AF355" s="137"/>
      <c r="AG355" s="137"/>
      <c r="AH355" s="137"/>
    </row>
    <row r="356" spans="10:34" ht="15.75" customHeight="1"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37"/>
      <c r="AF356" s="137"/>
      <c r="AG356" s="137"/>
      <c r="AH356" s="137"/>
    </row>
    <row r="357" spans="10:34" ht="15.75" customHeight="1"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37"/>
      <c r="AF357" s="137"/>
      <c r="AG357" s="137"/>
      <c r="AH357" s="137"/>
    </row>
    <row r="358" spans="10:34" ht="15.75" customHeight="1"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37"/>
      <c r="AF358" s="137"/>
      <c r="AG358" s="137"/>
      <c r="AH358" s="137"/>
    </row>
    <row r="359" spans="10:34" ht="15.75" customHeight="1"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37"/>
      <c r="AG359" s="137"/>
      <c r="AH359" s="137"/>
    </row>
    <row r="360" spans="10:34" ht="15.75" customHeight="1"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37"/>
      <c r="AG360" s="137"/>
      <c r="AH360" s="137"/>
    </row>
    <row r="361" spans="10:34" ht="15.75" customHeight="1"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  <c r="AF361" s="137"/>
      <c r="AG361" s="137"/>
      <c r="AH361" s="137"/>
    </row>
    <row r="362" spans="10:34" ht="15.75" customHeight="1"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37"/>
      <c r="AF362" s="137"/>
      <c r="AG362" s="137"/>
      <c r="AH362" s="137"/>
    </row>
    <row r="363" spans="10:34" ht="15.75" customHeight="1"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37"/>
      <c r="AF363" s="137"/>
      <c r="AG363" s="137"/>
      <c r="AH363" s="137"/>
    </row>
    <row r="364" spans="10:34" ht="15.75" customHeight="1"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37"/>
      <c r="AF364" s="137"/>
      <c r="AG364" s="137"/>
      <c r="AH364" s="137"/>
    </row>
    <row r="365" spans="10:34" ht="15.75" customHeight="1"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  <c r="AF365" s="137"/>
      <c r="AG365" s="137"/>
      <c r="AH365" s="137"/>
    </row>
    <row r="366" spans="10:34" ht="15.75" customHeight="1"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  <c r="AF366" s="137"/>
      <c r="AG366" s="137"/>
      <c r="AH366" s="137"/>
    </row>
    <row r="367" spans="10:34" ht="15.75" customHeight="1"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37"/>
      <c r="AF367" s="137"/>
      <c r="AG367" s="137"/>
      <c r="AH367" s="137"/>
    </row>
    <row r="368" spans="10:34" ht="15.75" customHeight="1"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  <c r="AF368" s="137"/>
      <c r="AG368" s="137"/>
      <c r="AH368" s="137"/>
    </row>
    <row r="369" spans="10:34" ht="15.75" customHeight="1"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37"/>
      <c r="AF369" s="137"/>
      <c r="AG369" s="137"/>
      <c r="AH369" s="137"/>
    </row>
    <row r="370" spans="10:34" ht="15.75" customHeight="1"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  <c r="AF370" s="137"/>
      <c r="AG370" s="137"/>
      <c r="AH370" s="137"/>
    </row>
    <row r="371" spans="10:34" ht="15.75" customHeight="1"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  <c r="AF371" s="137"/>
      <c r="AG371" s="137"/>
      <c r="AH371" s="137"/>
    </row>
    <row r="372" spans="10:34" ht="15.75" customHeight="1"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37"/>
      <c r="AF372" s="137"/>
      <c r="AG372" s="137"/>
      <c r="AH372" s="137"/>
    </row>
    <row r="373" spans="10:34" ht="15.75" customHeight="1"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37"/>
      <c r="AF373" s="137"/>
      <c r="AG373" s="137"/>
      <c r="AH373" s="137"/>
    </row>
    <row r="374" spans="10:34" ht="15.75" customHeight="1"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  <c r="AF374" s="137"/>
      <c r="AG374" s="137"/>
      <c r="AH374" s="137"/>
    </row>
    <row r="375" spans="10:34" ht="15.75" customHeight="1"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37"/>
      <c r="AF375" s="137"/>
      <c r="AG375" s="137"/>
      <c r="AH375" s="137"/>
    </row>
    <row r="376" spans="10:34" ht="15.75" customHeight="1"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37"/>
      <c r="AF376" s="137"/>
      <c r="AG376" s="137"/>
      <c r="AH376" s="137"/>
    </row>
    <row r="377" spans="10:34" ht="15.75" customHeight="1"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7"/>
      <c r="AG377" s="137"/>
      <c r="AH377" s="137"/>
    </row>
    <row r="378" spans="10:34" ht="15.75" customHeight="1"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37"/>
      <c r="AF378" s="137"/>
      <c r="AG378" s="137"/>
      <c r="AH378" s="137"/>
    </row>
    <row r="379" spans="10:34" ht="15.75" customHeight="1"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  <c r="AF379" s="137"/>
      <c r="AG379" s="137"/>
      <c r="AH379" s="137"/>
    </row>
    <row r="380" spans="10:34" ht="15.75" customHeight="1"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  <c r="AF380" s="137"/>
      <c r="AG380" s="137"/>
      <c r="AH380" s="137"/>
    </row>
    <row r="381" spans="10:34" ht="15.75" customHeight="1"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37"/>
      <c r="AF381" s="137"/>
      <c r="AG381" s="137"/>
      <c r="AH381" s="137"/>
    </row>
    <row r="382" spans="10:34" ht="15.75" customHeight="1"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  <c r="AF382" s="137"/>
      <c r="AG382" s="137"/>
      <c r="AH382" s="137"/>
    </row>
    <row r="383" spans="10:34" ht="15.75" customHeight="1"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7"/>
      <c r="AG383" s="137"/>
      <c r="AH383" s="137"/>
    </row>
    <row r="384" spans="10:34" ht="15.75" customHeight="1"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  <c r="AG384" s="137"/>
      <c r="AH384" s="137"/>
    </row>
    <row r="385" spans="10:34" ht="15.75" customHeight="1"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  <c r="AF385" s="137"/>
      <c r="AG385" s="137"/>
      <c r="AH385" s="137"/>
    </row>
    <row r="386" spans="10:34" ht="15.75" customHeight="1"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  <c r="AF386" s="137"/>
      <c r="AG386" s="137"/>
      <c r="AH386" s="137"/>
    </row>
    <row r="387" spans="10:34" ht="15.75" customHeight="1"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37"/>
      <c r="AF387" s="137"/>
      <c r="AG387" s="137"/>
      <c r="AH387" s="137"/>
    </row>
    <row r="388" spans="10:34" ht="15.75" customHeight="1"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  <c r="AF388" s="137"/>
      <c r="AG388" s="137"/>
      <c r="AH388" s="137"/>
    </row>
    <row r="389" spans="10:34" ht="15.75" customHeight="1"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  <c r="AF389" s="137"/>
      <c r="AG389" s="137"/>
      <c r="AH389" s="137"/>
    </row>
    <row r="390" spans="10:34" ht="15.75" customHeight="1"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37"/>
      <c r="AF390" s="137"/>
      <c r="AG390" s="137"/>
      <c r="AH390" s="137"/>
    </row>
    <row r="391" spans="10:34" ht="15.75" customHeight="1"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37"/>
      <c r="AF391" s="137"/>
      <c r="AG391" s="137"/>
      <c r="AH391" s="137"/>
    </row>
    <row r="392" spans="10:34" ht="15.75" customHeight="1"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37"/>
      <c r="AF392" s="137"/>
      <c r="AG392" s="137"/>
      <c r="AH392" s="137"/>
    </row>
    <row r="393" spans="10:34" ht="15.75" customHeight="1"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  <c r="AF393" s="137"/>
      <c r="AG393" s="137"/>
      <c r="AH393" s="137"/>
    </row>
    <row r="394" spans="10:34" ht="15.75" customHeight="1"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37"/>
      <c r="AF394" s="137"/>
      <c r="AG394" s="137"/>
      <c r="AH394" s="137"/>
    </row>
    <row r="395" spans="10:34" ht="15.75" customHeight="1"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7"/>
      <c r="AG395" s="137"/>
      <c r="AH395" s="137"/>
    </row>
    <row r="396" spans="10:34" ht="15.75" customHeight="1"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37"/>
      <c r="AF396" s="137"/>
      <c r="AG396" s="137"/>
      <c r="AH396" s="137"/>
    </row>
    <row r="397" spans="10:34" ht="15.75" customHeight="1"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  <c r="AF397" s="137"/>
      <c r="AG397" s="137"/>
      <c r="AH397" s="137"/>
    </row>
    <row r="398" spans="10:34" ht="15.75" customHeight="1"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37"/>
      <c r="AF398" s="137"/>
      <c r="AG398" s="137"/>
      <c r="AH398" s="137"/>
    </row>
    <row r="399" spans="10:34" ht="15.75" customHeight="1"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37"/>
      <c r="AF399" s="137"/>
      <c r="AG399" s="137"/>
      <c r="AH399" s="137"/>
    </row>
    <row r="400" spans="10:34" ht="15.75" customHeight="1"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37"/>
      <c r="AF400" s="137"/>
      <c r="AG400" s="137"/>
      <c r="AH400" s="137"/>
    </row>
    <row r="401" spans="10:34" ht="15.75" customHeight="1"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37"/>
      <c r="AF401" s="137"/>
      <c r="AG401" s="137"/>
      <c r="AH401" s="137"/>
    </row>
    <row r="402" spans="10:34" ht="15.75" customHeight="1"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37"/>
      <c r="AF402" s="137"/>
      <c r="AG402" s="137"/>
      <c r="AH402" s="137"/>
    </row>
    <row r="403" spans="10:34" ht="15.75" customHeight="1"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37"/>
      <c r="AF403" s="137"/>
      <c r="AG403" s="137"/>
      <c r="AH403" s="137"/>
    </row>
    <row r="404" spans="10:34" ht="15.75" customHeight="1"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7"/>
      <c r="AF404" s="137"/>
      <c r="AG404" s="137"/>
      <c r="AH404" s="137"/>
    </row>
    <row r="405" spans="10:34" ht="15.75" customHeight="1"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37"/>
      <c r="AF405" s="137"/>
      <c r="AG405" s="137"/>
      <c r="AH405" s="137"/>
    </row>
    <row r="406" spans="10:34" ht="15.75" customHeight="1"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  <c r="AF406" s="137"/>
      <c r="AG406" s="137"/>
      <c r="AH406" s="137"/>
    </row>
    <row r="407" spans="10:34" ht="15.75" customHeight="1"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37"/>
      <c r="AF407" s="137"/>
      <c r="AG407" s="137"/>
      <c r="AH407" s="137"/>
    </row>
    <row r="408" spans="10:34" ht="15.75" customHeight="1"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37"/>
      <c r="AF408" s="137"/>
      <c r="AG408" s="137"/>
      <c r="AH408" s="137"/>
    </row>
    <row r="409" spans="10:34" ht="15.75" customHeight="1"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37"/>
      <c r="AF409" s="137"/>
      <c r="AG409" s="137"/>
      <c r="AH409" s="137"/>
    </row>
    <row r="410" spans="10:34" ht="15.75" customHeight="1"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37"/>
      <c r="AF410" s="137"/>
      <c r="AG410" s="137"/>
      <c r="AH410" s="137"/>
    </row>
    <row r="411" spans="10:34" ht="15.75" customHeight="1"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37"/>
      <c r="AF411" s="137"/>
      <c r="AG411" s="137"/>
      <c r="AH411" s="137"/>
    </row>
    <row r="412" spans="10:34" ht="15.75" customHeight="1"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37"/>
      <c r="AF412" s="137"/>
      <c r="AG412" s="137"/>
      <c r="AH412" s="137"/>
    </row>
    <row r="413" spans="10:34" ht="15.75" customHeight="1"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37"/>
      <c r="AF413" s="137"/>
      <c r="AG413" s="137"/>
      <c r="AH413" s="137"/>
    </row>
    <row r="414" spans="10:34" ht="15.75" customHeight="1"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37"/>
      <c r="AF414" s="137"/>
      <c r="AG414" s="137"/>
      <c r="AH414" s="137"/>
    </row>
    <row r="415" spans="10:34" ht="15.75" customHeight="1"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  <c r="AF415" s="137"/>
      <c r="AG415" s="137"/>
      <c r="AH415" s="137"/>
    </row>
    <row r="416" spans="10:34" ht="15.75" customHeight="1"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  <c r="AF416" s="137"/>
      <c r="AG416" s="137"/>
      <c r="AH416" s="137"/>
    </row>
    <row r="417" spans="10:34" ht="15.75" customHeight="1"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  <c r="AF417" s="137"/>
      <c r="AG417" s="137"/>
      <c r="AH417" s="137"/>
    </row>
    <row r="418" spans="10:34" ht="15.75" customHeight="1"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  <c r="AF418" s="137"/>
      <c r="AG418" s="137"/>
      <c r="AH418" s="137"/>
    </row>
    <row r="419" spans="10:34" ht="15.75" customHeight="1"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  <c r="AF419" s="137"/>
      <c r="AG419" s="137"/>
      <c r="AH419" s="137"/>
    </row>
    <row r="420" spans="10:34" ht="15.75" customHeight="1"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  <c r="AF420" s="137"/>
      <c r="AG420" s="137"/>
      <c r="AH420" s="137"/>
    </row>
    <row r="421" spans="10:34" ht="15.75" customHeight="1"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7"/>
      <c r="AG421" s="137"/>
      <c r="AH421" s="137"/>
    </row>
    <row r="422" spans="10:34" ht="15.75" customHeight="1"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7"/>
      <c r="AG422" s="137"/>
      <c r="AH422" s="137"/>
    </row>
    <row r="423" spans="10:34" ht="15.75" customHeight="1"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37"/>
      <c r="AF423" s="137"/>
      <c r="AG423" s="137"/>
      <c r="AH423" s="137"/>
    </row>
    <row r="424" spans="10:34" ht="15.75" customHeight="1"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</row>
    <row r="425" spans="10:34" ht="15.75" customHeight="1"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</row>
    <row r="426" spans="10:34" ht="15.75" customHeight="1"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</row>
    <row r="427" spans="10:34" ht="15.75" customHeight="1"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</row>
    <row r="428" spans="10:34" ht="15.75" customHeight="1"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</row>
    <row r="429" spans="10:34" ht="15.75" customHeight="1"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</row>
    <row r="430" spans="10:34" ht="15.75" customHeight="1"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</row>
    <row r="431" spans="10:34" ht="15.75" customHeight="1"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</row>
    <row r="432" spans="10:34" ht="15.75" customHeight="1"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  <c r="AF432" s="137"/>
      <c r="AG432" s="137"/>
      <c r="AH432" s="137"/>
    </row>
    <row r="433" spans="10:34" ht="15.75" customHeight="1"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  <c r="AF433" s="137"/>
      <c r="AG433" s="137"/>
      <c r="AH433" s="137"/>
    </row>
    <row r="434" spans="10:34" ht="15.75" customHeight="1"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37"/>
      <c r="AF434" s="137"/>
      <c r="AG434" s="137"/>
      <c r="AH434" s="137"/>
    </row>
    <row r="435" spans="10:34" ht="15.75" customHeight="1"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7"/>
      <c r="AG435" s="137"/>
      <c r="AH435" s="137"/>
    </row>
    <row r="436" spans="10:34" ht="15.75" customHeight="1"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37"/>
      <c r="AF436" s="137"/>
      <c r="AG436" s="137"/>
      <c r="AH436" s="137"/>
    </row>
    <row r="437" spans="10:34" ht="15.75" customHeight="1"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37"/>
      <c r="AF437" s="137"/>
      <c r="AG437" s="137"/>
      <c r="AH437" s="137"/>
    </row>
    <row r="438" spans="10:34" ht="15.75" customHeight="1"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37"/>
      <c r="AF438" s="137"/>
      <c r="AG438" s="137"/>
      <c r="AH438" s="137"/>
    </row>
    <row r="439" spans="10:34" ht="15.75" customHeight="1"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37"/>
      <c r="AF439" s="137"/>
      <c r="AG439" s="137"/>
      <c r="AH439" s="137"/>
    </row>
    <row r="440" spans="10:34" ht="15.75" customHeight="1"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7"/>
      <c r="AG440" s="137"/>
      <c r="AH440" s="137"/>
    </row>
    <row r="441" spans="10:34" ht="15.75" customHeight="1"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7"/>
      <c r="AG441" s="137"/>
      <c r="AH441" s="137"/>
    </row>
    <row r="442" spans="10:34" ht="15.75" customHeight="1"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  <c r="AF442" s="137"/>
      <c r="AG442" s="137"/>
      <c r="AH442" s="137"/>
    </row>
    <row r="443" spans="10:34" ht="15.75" customHeight="1"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37"/>
      <c r="AF443" s="137"/>
      <c r="AG443" s="137"/>
      <c r="AH443" s="137"/>
    </row>
    <row r="444" spans="10:34" ht="15.75" customHeight="1"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37"/>
      <c r="AF444" s="137"/>
      <c r="AG444" s="137"/>
      <c r="AH444" s="137"/>
    </row>
    <row r="445" spans="10:34" ht="15.75" customHeight="1"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37"/>
      <c r="AF445" s="137"/>
      <c r="AG445" s="137"/>
      <c r="AH445" s="137"/>
    </row>
    <row r="446" spans="10:34" ht="15.75" customHeight="1"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37"/>
      <c r="AF446" s="137"/>
      <c r="AG446" s="137"/>
      <c r="AH446" s="137"/>
    </row>
    <row r="447" spans="10:34" ht="15.75" customHeight="1"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37"/>
      <c r="AF447" s="137"/>
      <c r="AG447" s="137"/>
      <c r="AH447" s="137"/>
    </row>
    <row r="448" spans="10:34" ht="15.75" customHeight="1"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37"/>
      <c r="AF448" s="137"/>
      <c r="AG448" s="137"/>
      <c r="AH448" s="137"/>
    </row>
    <row r="449" spans="10:34" ht="15.75" customHeight="1"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  <c r="AF449" s="137"/>
      <c r="AG449" s="137"/>
      <c r="AH449" s="137"/>
    </row>
    <row r="450" spans="10:34" ht="15.75" customHeight="1"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7"/>
      <c r="AG450" s="137"/>
      <c r="AH450" s="137"/>
    </row>
    <row r="451" spans="10:34" ht="15.75" customHeight="1"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37"/>
      <c r="AF451" s="137"/>
      <c r="AG451" s="137"/>
      <c r="AH451" s="137"/>
    </row>
    <row r="452" spans="10:34" ht="15.75" customHeight="1"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  <c r="AF452" s="137"/>
      <c r="AG452" s="137"/>
      <c r="AH452" s="137"/>
    </row>
    <row r="453" spans="10:34" ht="15.75" customHeight="1"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  <c r="AF453" s="137"/>
      <c r="AG453" s="137"/>
      <c r="AH453" s="137"/>
    </row>
    <row r="454" spans="10:34" ht="15.75" customHeight="1"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  <c r="AF454" s="137"/>
      <c r="AG454" s="137"/>
      <c r="AH454" s="137"/>
    </row>
    <row r="455" spans="10:34" ht="15.75" customHeight="1"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  <c r="AF455" s="137"/>
      <c r="AG455" s="137"/>
      <c r="AH455" s="137"/>
    </row>
    <row r="456" spans="10:34" ht="15.75" customHeight="1"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  <c r="AF456" s="137"/>
      <c r="AG456" s="137"/>
      <c r="AH456" s="137"/>
    </row>
    <row r="457" spans="10:34" ht="15.75" customHeight="1"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  <c r="AF457" s="137"/>
      <c r="AG457" s="137"/>
      <c r="AH457" s="137"/>
    </row>
    <row r="458" spans="10:34" ht="15.75" customHeight="1"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  <c r="AF458" s="137"/>
      <c r="AG458" s="137"/>
      <c r="AH458" s="137"/>
    </row>
    <row r="459" spans="10:34" ht="15.75" customHeight="1"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  <c r="AF459" s="137"/>
      <c r="AG459" s="137"/>
      <c r="AH459" s="137"/>
    </row>
    <row r="460" spans="10:34" ht="15.75" customHeight="1"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  <c r="AF460" s="137"/>
      <c r="AG460" s="137"/>
      <c r="AH460" s="137"/>
    </row>
    <row r="461" spans="10:34" ht="15.75" customHeight="1"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</row>
    <row r="462" spans="10:34" ht="15.75" customHeight="1"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37"/>
      <c r="AH462" s="137"/>
    </row>
    <row r="463" spans="10:34" ht="15.75" customHeight="1"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  <c r="AF463" s="137"/>
      <c r="AG463" s="137"/>
      <c r="AH463" s="137"/>
    </row>
    <row r="464" spans="10:34" ht="15.75" customHeight="1"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  <c r="AF464" s="137"/>
      <c r="AG464" s="137"/>
      <c r="AH464" s="137"/>
    </row>
    <row r="465" spans="10:34" ht="15.75" customHeight="1"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  <c r="AF465" s="137"/>
      <c r="AG465" s="137"/>
      <c r="AH465" s="137"/>
    </row>
    <row r="466" spans="10:34" ht="15.75" customHeight="1"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  <c r="AF466" s="137"/>
      <c r="AG466" s="137"/>
      <c r="AH466" s="137"/>
    </row>
    <row r="467" spans="10:34" ht="15.75" customHeight="1"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7"/>
      <c r="AG467" s="137"/>
      <c r="AH467" s="137"/>
    </row>
    <row r="468" spans="10:34" ht="15.75" customHeight="1"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  <c r="AF468" s="137"/>
      <c r="AG468" s="137"/>
      <c r="AH468" s="137"/>
    </row>
    <row r="469" spans="10:34" ht="15.75" customHeight="1"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  <c r="AF469" s="137"/>
      <c r="AG469" s="137"/>
      <c r="AH469" s="137"/>
    </row>
    <row r="470" spans="10:34" ht="15.75" customHeight="1"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  <c r="AF470" s="137"/>
      <c r="AG470" s="137"/>
      <c r="AH470" s="137"/>
    </row>
    <row r="471" spans="10:34" ht="15.75" customHeight="1"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  <c r="AG471" s="137"/>
      <c r="AH471" s="137"/>
    </row>
    <row r="472" spans="10:34" ht="15.75" customHeight="1"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  <c r="AF472" s="137"/>
      <c r="AG472" s="137"/>
      <c r="AH472" s="137"/>
    </row>
    <row r="473" spans="10:34" ht="15.75" customHeight="1"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</row>
    <row r="474" spans="10:34" ht="15.75" customHeight="1"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7"/>
      <c r="AG474" s="137"/>
      <c r="AH474" s="137"/>
    </row>
    <row r="475" spans="10:34" ht="15.75" customHeight="1"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  <c r="AF475" s="137"/>
      <c r="AG475" s="137"/>
      <c r="AH475" s="137"/>
    </row>
    <row r="476" spans="10:34" ht="15.75" customHeight="1"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  <c r="AF476" s="137"/>
      <c r="AG476" s="137"/>
      <c r="AH476" s="137"/>
    </row>
    <row r="477" spans="10:34" ht="15.75" customHeight="1"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  <c r="AF477" s="137"/>
      <c r="AG477" s="137"/>
      <c r="AH477" s="137"/>
    </row>
    <row r="478" spans="10:34" ht="15.75" customHeight="1"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  <c r="AF478" s="137"/>
      <c r="AG478" s="137"/>
      <c r="AH478" s="137"/>
    </row>
    <row r="479" spans="10:34" ht="15.75" customHeight="1"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  <c r="AF479" s="137"/>
      <c r="AG479" s="137"/>
      <c r="AH479" s="137"/>
    </row>
    <row r="480" spans="10:34" ht="15.75" customHeight="1"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  <c r="AF480" s="137"/>
      <c r="AG480" s="137"/>
      <c r="AH480" s="137"/>
    </row>
    <row r="481" spans="10:34" ht="15.75" customHeight="1"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  <c r="AF481" s="137"/>
      <c r="AG481" s="137"/>
      <c r="AH481" s="137"/>
    </row>
    <row r="482" spans="10:34" ht="15.75" customHeight="1"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  <c r="AF482" s="137"/>
      <c r="AG482" s="137"/>
      <c r="AH482" s="137"/>
    </row>
    <row r="483" spans="10:34" ht="15.75" customHeight="1"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  <c r="AF483" s="137"/>
      <c r="AG483" s="137"/>
      <c r="AH483" s="137"/>
    </row>
    <row r="484" spans="10:34" ht="15.75" customHeight="1"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  <c r="AF484" s="137"/>
      <c r="AG484" s="137"/>
      <c r="AH484" s="137"/>
    </row>
    <row r="485" spans="10:34" ht="15.75" customHeight="1"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</row>
    <row r="486" spans="10:34" ht="15.75" customHeight="1"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  <c r="AF486" s="137"/>
      <c r="AG486" s="137"/>
      <c r="AH486" s="137"/>
    </row>
    <row r="487" spans="10:34" ht="15.75" customHeight="1"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  <c r="AF487" s="137"/>
      <c r="AG487" s="137"/>
      <c r="AH487" s="137"/>
    </row>
    <row r="488" spans="10:34" ht="15.75" customHeight="1"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  <c r="AF488" s="137"/>
      <c r="AG488" s="137"/>
      <c r="AH488" s="137"/>
    </row>
    <row r="489" spans="10:34" ht="15.75" customHeight="1"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  <c r="AF489" s="137"/>
      <c r="AG489" s="137"/>
      <c r="AH489" s="137"/>
    </row>
    <row r="490" spans="10:34" ht="15.75" customHeight="1"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  <c r="AF490" s="137"/>
      <c r="AG490" s="137"/>
      <c r="AH490" s="137"/>
    </row>
    <row r="491" spans="10:34" ht="15.75" customHeight="1"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  <c r="AF491" s="137"/>
      <c r="AG491" s="137"/>
      <c r="AH491" s="137"/>
    </row>
    <row r="492" spans="10:34" ht="15.75" customHeight="1"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  <c r="AF492" s="137"/>
      <c r="AG492" s="137"/>
      <c r="AH492" s="137"/>
    </row>
    <row r="493" spans="10:34" ht="15.75" customHeight="1"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  <c r="AF493" s="137"/>
      <c r="AG493" s="137"/>
      <c r="AH493" s="137"/>
    </row>
    <row r="494" spans="10:34" ht="15.75" customHeight="1"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  <c r="AF494" s="137"/>
      <c r="AG494" s="137"/>
      <c r="AH494" s="137"/>
    </row>
    <row r="495" spans="10:34" ht="15.75" customHeight="1"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  <c r="AF495" s="137"/>
      <c r="AG495" s="137"/>
      <c r="AH495" s="137"/>
    </row>
    <row r="496" spans="10:34" ht="15.75" customHeight="1"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  <c r="AF496" s="137"/>
      <c r="AG496" s="137"/>
      <c r="AH496" s="137"/>
    </row>
    <row r="497" spans="10:34" ht="15.75" customHeight="1"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  <c r="AF497" s="137"/>
      <c r="AG497" s="137"/>
      <c r="AH497" s="137"/>
    </row>
    <row r="498" spans="10:34" ht="15.75" customHeight="1"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  <c r="AF498" s="137"/>
      <c r="AG498" s="137"/>
      <c r="AH498" s="137"/>
    </row>
    <row r="499" spans="10:34" ht="15.75" customHeight="1"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37"/>
      <c r="AF499" s="137"/>
      <c r="AG499" s="137"/>
      <c r="AH499" s="137"/>
    </row>
    <row r="500" spans="10:34" ht="15.75" customHeight="1"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37"/>
      <c r="AF500" s="137"/>
      <c r="AG500" s="137"/>
      <c r="AH500" s="137"/>
    </row>
    <row r="501" spans="10:34" ht="15.75" customHeight="1"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  <c r="AF501" s="137"/>
      <c r="AG501" s="137"/>
      <c r="AH501" s="137"/>
    </row>
    <row r="502" spans="10:34" ht="15.75" customHeight="1"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37"/>
      <c r="AF502" s="137"/>
      <c r="AG502" s="137"/>
      <c r="AH502" s="137"/>
    </row>
    <row r="503" spans="10:34" ht="15.75" customHeight="1"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37"/>
      <c r="AF503" s="137"/>
      <c r="AG503" s="137"/>
      <c r="AH503" s="137"/>
    </row>
    <row r="504" spans="10:34" ht="15.75" customHeight="1"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37"/>
      <c r="AF504" s="137"/>
      <c r="AG504" s="137"/>
      <c r="AH504" s="137"/>
    </row>
    <row r="505" spans="10:34" ht="15.75" customHeight="1"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37"/>
      <c r="AF505" s="137"/>
      <c r="AG505" s="137"/>
      <c r="AH505" s="137"/>
    </row>
    <row r="506" spans="10:34" ht="15.75" customHeight="1"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  <c r="AF506" s="137"/>
      <c r="AG506" s="137"/>
      <c r="AH506" s="137"/>
    </row>
    <row r="507" spans="10:34" ht="15.75" customHeight="1"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37"/>
      <c r="AF507" s="137"/>
      <c r="AG507" s="137"/>
      <c r="AH507" s="137"/>
    </row>
    <row r="508" spans="10:34" ht="15.75" customHeight="1"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37"/>
      <c r="AF508" s="137"/>
      <c r="AG508" s="137"/>
      <c r="AH508" s="137"/>
    </row>
    <row r="509" spans="10:34" ht="15.75" customHeight="1"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  <c r="AF509" s="137"/>
      <c r="AG509" s="137"/>
      <c r="AH509" s="137"/>
    </row>
    <row r="510" spans="10:34" ht="15.75" customHeight="1"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  <c r="AF510" s="137"/>
      <c r="AG510" s="137"/>
      <c r="AH510" s="137"/>
    </row>
    <row r="511" spans="10:34" ht="15.75" customHeight="1"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  <c r="AF511" s="137"/>
      <c r="AG511" s="137"/>
      <c r="AH511" s="137"/>
    </row>
    <row r="512" spans="10:34" ht="15.75" customHeight="1"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  <c r="AF512" s="137"/>
      <c r="AG512" s="137"/>
      <c r="AH512" s="137"/>
    </row>
    <row r="513" spans="10:34" ht="15.75" customHeight="1"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  <c r="AF513" s="137"/>
      <c r="AG513" s="137"/>
      <c r="AH513" s="137"/>
    </row>
    <row r="514" spans="10:34" ht="15.75" customHeight="1"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  <c r="AF514" s="137"/>
      <c r="AG514" s="137"/>
      <c r="AH514" s="137"/>
    </row>
    <row r="515" spans="10:34" ht="15.75" customHeight="1"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  <c r="AF515" s="137"/>
      <c r="AG515" s="137"/>
      <c r="AH515" s="137"/>
    </row>
    <row r="516" spans="10:34" ht="15.75" customHeight="1"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  <c r="AF516" s="137"/>
      <c r="AG516" s="137"/>
      <c r="AH516" s="137"/>
    </row>
    <row r="517" spans="10:34" ht="15.75" customHeight="1"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  <c r="AF517" s="137"/>
      <c r="AG517" s="137"/>
      <c r="AH517" s="137"/>
    </row>
    <row r="518" spans="10:34" ht="15.75" customHeight="1"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  <c r="AF518" s="137"/>
      <c r="AG518" s="137"/>
      <c r="AH518" s="137"/>
    </row>
    <row r="519" spans="10:34" ht="15.75" customHeight="1"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  <c r="AF519" s="137"/>
      <c r="AG519" s="137"/>
      <c r="AH519" s="137"/>
    </row>
    <row r="520" spans="10:34" ht="15.75" customHeight="1"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37"/>
      <c r="AF520" s="137"/>
      <c r="AG520" s="137"/>
      <c r="AH520" s="137"/>
    </row>
    <row r="521" spans="10:34" ht="15.75" customHeight="1"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37"/>
      <c r="AF521" s="137"/>
      <c r="AG521" s="137"/>
      <c r="AH521" s="137"/>
    </row>
    <row r="522" spans="10:34" ht="15.75" customHeight="1"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37"/>
      <c r="AF522" s="137"/>
      <c r="AG522" s="137"/>
      <c r="AH522" s="137"/>
    </row>
    <row r="523" spans="10:34" ht="15.75" customHeight="1"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  <c r="AF523" s="137"/>
      <c r="AG523" s="137"/>
      <c r="AH523" s="137"/>
    </row>
    <row r="524" spans="10:34" ht="15.75" customHeight="1"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37"/>
      <c r="AF524" s="137"/>
      <c r="AG524" s="137"/>
      <c r="AH524" s="137"/>
    </row>
    <row r="525" spans="10:34" ht="15.75" customHeight="1"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37"/>
      <c r="AF525" s="137"/>
      <c r="AG525" s="137"/>
      <c r="AH525" s="137"/>
    </row>
    <row r="526" spans="10:34" ht="15.75" customHeight="1"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37"/>
      <c r="AF526" s="137"/>
      <c r="AG526" s="137"/>
      <c r="AH526" s="137"/>
    </row>
    <row r="527" spans="10:34" ht="15.75" customHeight="1"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37"/>
      <c r="AF527" s="137"/>
      <c r="AG527" s="137"/>
      <c r="AH527" s="137"/>
    </row>
    <row r="528" spans="10:34" ht="15.75" customHeight="1"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37"/>
      <c r="AF528" s="137"/>
      <c r="AG528" s="137"/>
      <c r="AH528" s="137"/>
    </row>
    <row r="529" spans="10:34" ht="15.75" customHeight="1"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37"/>
      <c r="AF529" s="137"/>
      <c r="AG529" s="137"/>
      <c r="AH529" s="137"/>
    </row>
    <row r="530" spans="10:34" ht="15.75" customHeight="1"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37"/>
      <c r="AF530" s="137"/>
      <c r="AG530" s="137"/>
      <c r="AH530" s="137"/>
    </row>
    <row r="531" spans="10:34" ht="15.75" customHeight="1"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37"/>
      <c r="AF531" s="137"/>
      <c r="AG531" s="137"/>
      <c r="AH531" s="137"/>
    </row>
    <row r="532" spans="10:34" ht="15.75" customHeight="1"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37"/>
      <c r="AF532" s="137"/>
      <c r="AG532" s="137"/>
      <c r="AH532" s="137"/>
    </row>
    <row r="533" spans="10:34" ht="15.75" customHeight="1"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  <c r="AF533" s="137"/>
      <c r="AG533" s="137"/>
      <c r="AH533" s="137"/>
    </row>
    <row r="534" spans="10:34" ht="15.75" customHeight="1"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  <c r="AF534" s="137"/>
      <c r="AG534" s="137"/>
      <c r="AH534" s="137"/>
    </row>
    <row r="535" spans="10:34" ht="15.75" customHeight="1"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  <c r="AF535" s="137"/>
      <c r="AG535" s="137"/>
      <c r="AH535" s="137"/>
    </row>
    <row r="536" spans="10:34" ht="15.75" customHeight="1"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  <c r="AF536" s="137"/>
      <c r="AG536" s="137"/>
      <c r="AH536" s="137"/>
    </row>
    <row r="537" spans="10:34" ht="15.75" customHeight="1"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  <c r="AF537" s="137"/>
      <c r="AG537" s="137"/>
      <c r="AH537" s="137"/>
    </row>
    <row r="538" spans="10:34" ht="15.75" customHeight="1"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  <c r="AF538" s="137"/>
      <c r="AG538" s="137"/>
      <c r="AH538" s="137"/>
    </row>
    <row r="539" spans="10:34" ht="15.75" customHeight="1"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  <c r="AF539" s="137"/>
      <c r="AG539" s="137"/>
      <c r="AH539" s="137"/>
    </row>
    <row r="540" spans="10:34" ht="15.75" customHeight="1"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37"/>
      <c r="AF540" s="137"/>
      <c r="AG540" s="137"/>
      <c r="AH540" s="137"/>
    </row>
    <row r="541" spans="10:34" ht="15.75" customHeight="1"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</row>
    <row r="542" spans="10:34" ht="15.75" customHeight="1"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</row>
    <row r="543" spans="10:34" ht="15.75" customHeight="1"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</row>
    <row r="544" spans="10:34" ht="15.75" customHeight="1"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  <c r="AF544" s="137"/>
      <c r="AG544" s="137"/>
      <c r="AH544" s="137"/>
    </row>
    <row r="545" spans="10:34" ht="15.75" customHeight="1"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  <c r="AF545" s="137"/>
      <c r="AG545" s="137"/>
      <c r="AH545" s="137"/>
    </row>
    <row r="546" spans="10:34" ht="15.75" customHeight="1"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  <c r="AF546" s="137"/>
      <c r="AG546" s="137"/>
      <c r="AH546" s="137"/>
    </row>
    <row r="547" spans="10:34" ht="15.75" customHeight="1"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  <c r="AF547" s="137"/>
      <c r="AG547" s="137"/>
      <c r="AH547" s="137"/>
    </row>
    <row r="548" spans="10:34" ht="15.75" customHeight="1"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  <c r="AF548" s="137"/>
      <c r="AG548" s="137"/>
      <c r="AH548" s="137"/>
    </row>
    <row r="549" spans="10:34" ht="15.75" customHeight="1"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37"/>
      <c r="AF549" s="137"/>
      <c r="AG549" s="137"/>
      <c r="AH549" s="137"/>
    </row>
    <row r="550" spans="10:34" ht="15.75" customHeight="1"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37"/>
      <c r="AF550" s="137"/>
      <c r="AG550" s="137"/>
      <c r="AH550" s="137"/>
    </row>
    <row r="551" spans="10:34" ht="15.75" customHeight="1"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37"/>
      <c r="AF551" s="137"/>
      <c r="AG551" s="137"/>
      <c r="AH551" s="137"/>
    </row>
    <row r="552" spans="10:34" ht="15.75" customHeight="1"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37"/>
      <c r="AF552" s="137"/>
      <c r="AG552" s="137"/>
      <c r="AH552" s="137"/>
    </row>
    <row r="553" spans="10:34" ht="15.75" customHeight="1"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37"/>
      <c r="AF553" s="137"/>
      <c r="AG553" s="137"/>
      <c r="AH553" s="137"/>
    </row>
    <row r="554" spans="10:34" ht="15.75" customHeight="1"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  <c r="AF554" s="137"/>
      <c r="AG554" s="137"/>
      <c r="AH554" s="137"/>
    </row>
    <row r="555" spans="10:34" ht="15.75" customHeight="1"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7"/>
      <c r="AG555" s="137"/>
      <c r="AH555" s="137"/>
    </row>
    <row r="556" spans="10:34" ht="15.75" customHeight="1"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7"/>
      <c r="AG556" s="137"/>
      <c r="AH556" s="137"/>
    </row>
    <row r="557" spans="10:34" ht="15.75" customHeight="1"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37"/>
      <c r="AF557" s="137"/>
      <c r="AG557" s="137"/>
      <c r="AH557" s="137"/>
    </row>
    <row r="558" spans="10:34" ht="15.75" customHeight="1"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37"/>
      <c r="AF558" s="137"/>
      <c r="AG558" s="137"/>
      <c r="AH558" s="137"/>
    </row>
    <row r="559" spans="10:34" ht="15.75" customHeight="1"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37"/>
      <c r="AF559" s="137"/>
      <c r="AG559" s="137"/>
      <c r="AH559" s="137"/>
    </row>
    <row r="560" spans="10:34" ht="15.75" customHeight="1"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37"/>
      <c r="AF560" s="137"/>
      <c r="AG560" s="137"/>
      <c r="AH560" s="137"/>
    </row>
    <row r="561" spans="10:34" ht="15.75" customHeight="1"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37"/>
      <c r="AF561" s="137"/>
      <c r="AG561" s="137"/>
      <c r="AH561" s="137"/>
    </row>
    <row r="562" spans="10:34" ht="15.75" customHeight="1"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37"/>
      <c r="AF562" s="137"/>
      <c r="AG562" s="137"/>
      <c r="AH562" s="137"/>
    </row>
    <row r="563" spans="10:34" ht="15.75" customHeight="1"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37"/>
      <c r="AF563" s="137"/>
      <c r="AG563" s="137"/>
      <c r="AH563" s="137"/>
    </row>
    <row r="564" spans="10:34" ht="15.75" customHeight="1"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37"/>
      <c r="AF564" s="137"/>
      <c r="AG564" s="137"/>
      <c r="AH564" s="137"/>
    </row>
    <row r="565" spans="10:34" ht="15.75" customHeight="1"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37"/>
      <c r="AF565" s="137"/>
      <c r="AG565" s="137"/>
      <c r="AH565" s="137"/>
    </row>
    <row r="566" spans="10:34" ht="15.75" customHeight="1"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37"/>
      <c r="AF566" s="137"/>
      <c r="AG566" s="137"/>
      <c r="AH566" s="137"/>
    </row>
    <row r="567" spans="10:34" ht="15.75" customHeight="1"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37"/>
      <c r="AF567" s="137"/>
      <c r="AG567" s="137"/>
      <c r="AH567" s="137"/>
    </row>
    <row r="568" spans="10:34" ht="15.75" customHeight="1"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37"/>
      <c r="AF568" s="137"/>
      <c r="AG568" s="137"/>
      <c r="AH568" s="137"/>
    </row>
    <row r="569" spans="10:34" ht="15.75" customHeight="1"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  <c r="AF569" s="137"/>
      <c r="AG569" s="137"/>
      <c r="AH569" s="137"/>
    </row>
    <row r="570" spans="10:34" ht="15.75" customHeight="1"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37"/>
      <c r="AF570" s="137"/>
      <c r="AG570" s="137"/>
      <c r="AH570" s="137"/>
    </row>
    <row r="571" spans="10:34" ht="15.75" customHeight="1"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37"/>
      <c r="AF571" s="137"/>
      <c r="AG571" s="137"/>
      <c r="AH571" s="137"/>
    </row>
    <row r="572" spans="10:34" ht="15.75" customHeight="1"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37"/>
      <c r="AF572" s="137"/>
      <c r="AG572" s="137"/>
      <c r="AH572" s="137"/>
    </row>
    <row r="573" spans="10:34" ht="15.75" customHeight="1"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37"/>
      <c r="AF573" s="137"/>
      <c r="AG573" s="137"/>
      <c r="AH573" s="137"/>
    </row>
    <row r="574" spans="10:34" ht="15.75" customHeight="1"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37"/>
      <c r="AF574" s="137"/>
      <c r="AG574" s="137"/>
      <c r="AH574" s="137"/>
    </row>
    <row r="575" spans="10:34" ht="15.75" customHeight="1"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37"/>
      <c r="AF575" s="137"/>
      <c r="AG575" s="137"/>
      <c r="AH575" s="137"/>
    </row>
    <row r="576" spans="10:34" ht="15.75" customHeight="1"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  <c r="AF576" s="137"/>
      <c r="AG576" s="137"/>
      <c r="AH576" s="137"/>
    </row>
    <row r="577" spans="10:34" ht="15.75" customHeight="1"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37"/>
      <c r="AF577" s="137"/>
      <c r="AG577" s="137"/>
      <c r="AH577" s="137"/>
    </row>
    <row r="578" spans="10:34" ht="15.75" customHeight="1"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37"/>
      <c r="AF578" s="137"/>
      <c r="AG578" s="137"/>
      <c r="AH578" s="137"/>
    </row>
    <row r="579" spans="10:34" ht="15.75" customHeight="1"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37"/>
      <c r="AF579" s="137"/>
      <c r="AG579" s="137"/>
      <c r="AH579" s="137"/>
    </row>
    <row r="580" spans="10:34" ht="15.75" customHeight="1"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37"/>
      <c r="AF580" s="137"/>
      <c r="AG580" s="137"/>
      <c r="AH580" s="137"/>
    </row>
    <row r="581" spans="10:34" ht="15.75" customHeight="1"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37"/>
      <c r="AF581" s="137"/>
      <c r="AG581" s="137"/>
      <c r="AH581" s="137"/>
    </row>
    <row r="582" spans="10:34" ht="15.75" customHeight="1"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37"/>
      <c r="AF582" s="137"/>
      <c r="AG582" s="137"/>
      <c r="AH582" s="137"/>
    </row>
    <row r="583" spans="10:34" ht="15.75" customHeight="1"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37"/>
      <c r="AF583" s="137"/>
      <c r="AG583" s="137"/>
      <c r="AH583" s="137"/>
    </row>
    <row r="584" spans="10:34" ht="15.75" customHeight="1"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  <c r="AF584" s="137"/>
      <c r="AG584" s="137"/>
      <c r="AH584" s="137"/>
    </row>
    <row r="585" spans="10:34" ht="15.75" customHeight="1"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37"/>
      <c r="AF585" s="137"/>
      <c r="AG585" s="137"/>
      <c r="AH585" s="137"/>
    </row>
    <row r="586" spans="10:34" ht="15.75" customHeight="1"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37"/>
      <c r="AF586" s="137"/>
      <c r="AG586" s="137"/>
      <c r="AH586" s="137"/>
    </row>
    <row r="587" spans="10:34" ht="15.75" customHeight="1"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37"/>
      <c r="AF587" s="137"/>
      <c r="AG587" s="137"/>
      <c r="AH587" s="137"/>
    </row>
    <row r="588" spans="10:34" ht="15.75" customHeight="1"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37"/>
      <c r="AF588" s="137"/>
      <c r="AG588" s="137"/>
      <c r="AH588" s="137"/>
    </row>
    <row r="589" spans="10:34" ht="15.75" customHeight="1"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37"/>
      <c r="AF589" s="137"/>
      <c r="AG589" s="137"/>
      <c r="AH589" s="137"/>
    </row>
    <row r="590" spans="10:34" ht="15.75" customHeight="1"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37"/>
      <c r="AF590" s="137"/>
      <c r="AG590" s="137"/>
      <c r="AH590" s="137"/>
    </row>
    <row r="591" spans="10:34" ht="15.75" customHeight="1"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37"/>
      <c r="AF591" s="137"/>
      <c r="AG591" s="137"/>
      <c r="AH591" s="137"/>
    </row>
    <row r="592" spans="10:34" ht="15.75" customHeight="1"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37"/>
      <c r="AF592" s="137"/>
      <c r="AG592" s="137"/>
      <c r="AH592" s="137"/>
    </row>
    <row r="593" spans="10:34" ht="15.75" customHeight="1"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37"/>
      <c r="AF593" s="137"/>
      <c r="AG593" s="137"/>
      <c r="AH593" s="137"/>
    </row>
    <row r="594" spans="10:34" ht="15.75" customHeight="1"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37"/>
      <c r="AF594" s="137"/>
      <c r="AG594" s="137"/>
      <c r="AH594" s="137"/>
    </row>
    <row r="595" spans="10:34" ht="15.75" customHeight="1"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37"/>
      <c r="AF595" s="137"/>
      <c r="AG595" s="137"/>
      <c r="AH595" s="137"/>
    </row>
    <row r="596" spans="10:34" ht="15.75" customHeight="1"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37"/>
      <c r="AF596" s="137"/>
      <c r="AG596" s="137"/>
      <c r="AH596" s="137"/>
    </row>
    <row r="597" spans="10:34" ht="15.75" customHeight="1"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37"/>
      <c r="AF597" s="137"/>
      <c r="AG597" s="137"/>
      <c r="AH597" s="137"/>
    </row>
    <row r="598" spans="10:34" ht="15.75" customHeight="1"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37"/>
      <c r="AF598" s="137"/>
      <c r="AG598" s="137"/>
      <c r="AH598" s="137"/>
    </row>
    <row r="599" spans="10:34" ht="15.75" customHeight="1"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  <c r="AF599" s="137"/>
      <c r="AG599" s="137"/>
      <c r="AH599" s="137"/>
    </row>
    <row r="600" spans="10:34" ht="15.75" customHeight="1"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37"/>
      <c r="AF600" s="137"/>
      <c r="AG600" s="137"/>
      <c r="AH600" s="137"/>
    </row>
    <row r="601" spans="10:34" ht="15.75" customHeight="1"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37"/>
      <c r="AF601" s="137"/>
      <c r="AG601" s="137"/>
      <c r="AH601" s="137"/>
    </row>
    <row r="602" spans="10:34" ht="15.75" customHeight="1"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37"/>
      <c r="AF602" s="137"/>
      <c r="AG602" s="137"/>
      <c r="AH602" s="137"/>
    </row>
    <row r="603" spans="10:34" ht="15.75" customHeight="1"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37"/>
      <c r="AF603" s="137"/>
      <c r="AG603" s="137"/>
      <c r="AH603" s="137"/>
    </row>
    <row r="604" spans="10:34" ht="15.75" customHeight="1"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37"/>
      <c r="AF604" s="137"/>
      <c r="AG604" s="137"/>
      <c r="AH604" s="137"/>
    </row>
    <row r="605" spans="10:34" ht="15.75" customHeight="1"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37"/>
      <c r="AF605" s="137"/>
      <c r="AG605" s="137"/>
      <c r="AH605" s="137"/>
    </row>
    <row r="606" spans="10:34" ht="15.75" customHeight="1"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37"/>
      <c r="AF606" s="137"/>
      <c r="AG606" s="137"/>
      <c r="AH606" s="137"/>
    </row>
    <row r="607" spans="10:34" ht="15.75" customHeight="1"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37"/>
      <c r="AF607" s="137"/>
      <c r="AG607" s="137"/>
      <c r="AH607" s="137"/>
    </row>
    <row r="608" spans="10:34" ht="15.75" customHeight="1"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37"/>
      <c r="AF608" s="137"/>
      <c r="AG608" s="137"/>
      <c r="AH608" s="137"/>
    </row>
    <row r="609" spans="10:34" ht="15.75" customHeight="1"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37"/>
      <c r="AF609" s="137"/>
      <c r="AG609" s="137"/>
      <c r="AH609" s="137"/>
    </row>
    <row r="610" spans="10:34" ht="15.75" customHeight="1"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37"/>
      <c r="AF610" s="137"/>
      <c r="AG610" s="137"/>
      <c r="AH610" s="137"/>
    </row>
    <row r="611" spans="10:34" ht="15.75" customHeight="1"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37"/>
      <c r="AF611" s="137"/>
      <c r="AG611" s="137"/>
      <c r="AH611" s="137"/>
    </row>
    <row r="612" spans="10:34" ht="15.75" customHeight="1"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37"/>
      <c r="AF612" s="137"/>
      <c r="AG612" s="137"/>
      <c r="AH612" s="137"/>
    </row>
    <row r="613" spans="10:34" ht="15.75" customHeight="1"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37"/>
      <c r="AF613" s="137"/>
      <c r="AG613" s="137"/>
      <c r="AH613" s="137"/>
    </row>
    <row r="614" spans="10:34" ht="15.75" customHeight="1"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37"/>
      <c r="AF614" s="137"/>
      <c r="AG614" s="137"/>
      <c r="AH614" s="137"/>
    </row>
    <row r="615" spans="10:34" ht="15.75" customHeight="1"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37"/>
      <c r="AF615" s="137"/>
      <c r="AG615" s="137"/>
      <c r="AH615" s="137"/>
    </row>
    <row r="616" spans="10:34" ht="15.75" customHeight="1"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37"/>
      <c r="AF616" s="137"/>
      <c r="AG616" s="137"/>
      <c r="AH616" s="137"/>
    </row>
    <row r="617" spans="10:34" ht="15.75" customHeight="1"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37"/>
      <c r="AF617" s="137"/>
      <c r="AG617" s="137"/>
      <c r="AH617" s="137"/>
    </row>
    <row r="618" spans="10:34" ht="15.75" customHeight="1"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37"/>
      <c r="AF618" s="137"/>
      <c r="AG618" s="137"/>
      <c r="AH618" s="137"/>
    </row>
    <row r="619" spans="10:34" ht="15.75" customHeight="1"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37"/>
      <c r="AF619" s="137"/>
      <c r="AG619" s="137"/>
      <c r="AH619" s="137"/>
    </row>
    <row r="620" spans="10:34" ht="15.75" customHeight="1"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37"/>
      <c r="AF620" s="137"/>
      <c r="AG620" s="137"/>
      <c r="AH620" s="137"/>
    </row>
    <row r="621" spans="10:34" ht="15.75" customHeight="1"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  <c r="AF621" s="137"/>
      <c r="AG621" s="137"/>
      <c r="AH621" s="137"/>
    </row>
    <row r="622" spans="10:34" ht="15.75" customHeight="1"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  <c r="AF622" s="137"/>
      <c r="AG622" s="137"/>
      <c r="AH622" s="137"/>
    </row>
    <row r="623" spans="10:34" ht="15.75" customHeight="1"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  <c r="AF623" s="137"/>
      <c r="AG623" s="137"/>
      <c r="AH623" s="137"/>
    </row>
    <row r="624" spans="10:34" ht="15.75" customHeight="1"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  <c r="AF624" s="137"/>
      <c r="AG624" s="137"/>
      <c r="AH624" s="137"/>
    </row>
    <row r="625" spans="10:34" ht="15.75" customHeight="1"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37"/>
      <c r="AF625" s="137"/>
      <c r="AG625" s="137"/>
      <c r="AH625" s="137"/>
    </row>
    <row r="626" spans="10:34" ht="15.75" customHeight="1"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37"/>
      <c r="AF626" s="137"/>
      <c r="AG626" s="137"/>
      <c r="AH626" s="137"/>
    </row>
    <row r="627" spans="10:34" ht="15.75" customHeight="1"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37"/>
      <c r="AF627" s="137"/>
      <c r="AG627" s="137"/>
      <c r="AH627" s="137"/>
    </row>
    <row r="628" spans="10:34" ht="15.75" customHeight="1"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37"/>
      <c r="AF628" s="137"/>
      <c r="AG628" s="137"/>
      <c r="AH628" s="137"/>
    </row>
    <row r="629" spans="10:34" ht="15.75" customHeight="1"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  <c r="AF629" s="137"/>
      <c r="AG629" s="137"/>
      <c r="AH629" s="137"/>
    </row>
    <row r="630" spans="10:34" ht="15.75" customHeight="1"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37"/>
      <c r="AF630" s="137"/>
      <c r="AG630" s="137"/>
      <c r="AH630" s="137"/>
    </row>
    <row r="631" spans="10:34" ht="15.75" customHeight="1"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37"/>
      <c r="AF631" s="137"/>
      <c r="AG631" s="137"/>
      <c r="AH631" s="137"/>
    </row>
    <row r="632" spans="10:34" ht="15.75" customHeight="1"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37"/>
      <c r="AF632" s="137"/>
      <c r="AG632" s="137"/>
      <c r="AH632" s="137"/>
    </row>
    <row r="633" spans="10:34" ht="15.75" customHeight="1"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37"/>
      <c r="AF633" s="137"/>
      <c r="AG633" s="137"/>
      <c r="AH633" s="137"/>
    </row>
    <row r="634" spans="10:34" ht="15.75" customHeight="1"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37"/>
      <c r="AF634" s="137"/>
      <c r="AG634" s="137"/>
      <c r="AH634" s="137"/>
    </row>
    <row r="635" spans="10:34" ht="15.75" customHeight="1"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37"/>
      <c r="AF635" s="137"/>
      <c r="AG635" s="137"/>
      <c r="AH635" s="137"/>
    </row>
    <row r="636" spans="10:34" ht="15.75" customHeight="1"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37"/>
      <c r="AF636" s="137"/>
      <c r="AG636" s="137"/>
      <c r="AH636" s="137"/>
    </row>
    <row r="637" spans="10:34" ht="15.75" customHeight="1"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  <c r="AF637" s="137"/>
      <c r="AG637" s="137"/>
      <c r="AH637" s="137"/>
    </row>
    <row r="638" spans="10:34" ht="15.75" customHeight="1"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37"/>
      <c r="AF638" s="137"/>
      <c r="AG638" s="137"/>
      <c r="AH638" s="137"/>
    </row>
    <row r="639" spans="10:34" ht="15.75" customHeight="1"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37"/>
      <c r="AF639" s="137"/>
      <c r="AG639" s="137"/>
      <c r="AH639" s="137"/>
    </row>
    <row r="640" spans="10:34" ht="15.75" customHeight="1"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37"/>
      <c r="AF640" s="137"/>
      <c r="AG640" s="137"/>
      <c r="AH640" s="137"/>
    </row>
    <row r="641" spans="10:34" ht="15.75" customHeight="1"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37"/>
      <c r="AF641" s="137"/>
      <c r="AG641" s="137"/>
      <c r="AH641" s="137"/>
    </row>
    <row r="642" spans="10:34" ht="15.75" customHeight="1"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37"/>
      <c r="AF642" s="137"/>
      <c r="AG642" s="137"/>
      <c r="AH642" s="137"/>
    </row>
    <row r="643" spans="10:34" ht="15.75" customHeight="1"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  <c r="AF643" s="137"/>
      <c r="AG643" s="137"/>
      <c r="AH643" s="137"/>
    </row>
    <row r="644" spans="10:34" ht="15.75" customHeight="1"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37"/>
      <c r="AF644" s="137"/>
      <c r="AG644" s="137"/>
      <c r="AH644" s="137"/>
    </row>
    <row r="645" spans="10:34" ht="15.75" customHeight="1"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37"/>
      <c r="AF645" s="137"/>
      <c r="AG645" s="137"/>
      <c r="AH645" s="137"/>
    </row>
    <row r="646" spans="10:34" ht="15.75" customHeight="1"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37"/>
      <c r="AF646" s="137"/>
      <c r="AG646" s="137"/>
      <c r="AH646" s="137"/>
    </row>
    <row r="647" spans="10:34" ht="15.75" customHeight="1"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37"/>
      <c r="AF647" s="137"/>
      <c r="AG647" s="137"/>
      <c r="AH647" s="137"/>
    </row>
    <row r="648" spans="10:34" ht="15.75" customHeight="1"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37"/>
      <c r="AF648" s="137"/>
      <c r="AG648" s="137"/>
      <c r="AH648" s="137"/>
    </row>
    <row r="649" spans="10:34" ht="15.75" customHeight="1"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37"/>
      <c r="AF649" s="137"/>
      <c r="AG649" s="137"/>
      <c r="AH649" s="137"/>
    </row>
    <row r="650" spans="10:34" ht="15.75" customHeight="1"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37"/>
      <c r="AF650" s="137"/>
      <c r="AG650" s="137"/>
      <c r="AH650" s="137"/>
    </row>
    <row r="651" spans="10:34" ht="15.75" customHeight="1"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37"/>
      <c r="AF651" s="137"/>
      <c r="AG651" s="137"/>
      <c r="AH651" s="137"/>
    </row>
    <row r="652" spans="10:34" ht="15.75" customHeight="1"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37"/>
      <c r="AF652" s="137"/>
      <c r="AG652" s="137"/>
      <c r="AH652" s="137"/>
    </row>
    <row r="653" spans="10:34" ht="15.75" customHeight="1"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37"/>
      <c r="AF653" s="137"/>
      <c r="AG653" s="137"/>
      <c r="AH653" s="137"/>
    </row>
    <row r="654" spans="10:34" ht="15.75" customHeight="1"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37"/>
      <c r="AF654" s="137"/>
      <c r="AG654" s="137"/>
      <c r="AH654" s="137"/>
    </row>
    <row r="655" spans="10:34" ht="15.75" customHeight="1"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37"/>
      <c r="AF655" s="137"/>
      <c r="AG655" s="137"/>
      <c r="AH655" s="137"/>
    </row>
    <row r="656" spans="10:34" ht="15.75" customHeight="1"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37"/>
      <c r="AF656" s="137"/>
      <c r="AG656" s="137"/>
      <c r="AH656" s="137"/>
    </row>
    <row r="657" spans="10:34" ht="15.75" customHeight="1"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37"/>
      <c r="AF657" s="137"/>
      <c r="AG657" s="137"/>
      <c r="AH657" s="137"/>
    </row>
    <row r="658" spans="10:34" ht="15.75" customHeight="1"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37"/>
      <c r="AF658" s="137"/>
      <c r="AG658" s="137"/>
      <c r="AH658" s="137"/>
    </row>
    <row r="659" spans="10:34" ht="15.75" customHeight="1"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  <c r="AF659" s="137"/>
      <c r="AG659" s="137"/>
      <c r="AH659" s="137"/>
    </row>
    <row r="660" spans="10:34" ht="15.75" customHeight="1"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37"/>
      <c r="AF660" s="137"/>
      <c r="AG660" s="137"/>
      <c r="AH660" s="137"/>
    </row>
    <row r="661" spans="10:34" ht="15.75" customHeight="1"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37"/>
      <c r="AF661" s="137"/>
      <c r="AG661" s="137"/>
      <c r="AH661" s="137"/>
    </row>
    <row r="662" spans="10:34" ht="15.75" customHeight="1"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37"/>
      <c r="AF662" s="137"/>
      <c r="AG662" s="137"/>
      <c r="AH662" s="137"/>
    </row>
    <row r="663" spans="10:34" ht="15.75" customHeight="1"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37"/>
      <c r="AF663" s="137"/>
      <c r="AG663" s="137"/>
      <c r="AH663" s="137"/>
    </row>
    <row r="664" spans="10:34" ht="15.75" customHeight="1"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37"/>
      <c r="AF664" s="137"/>
      <c r="AG664" s="137"/>
      <c r="AH664" s="137"/>
    </row>
    <row r="665" spans="10:34" ht="15.75" customHeight="1"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37"/>
      <c r="AF665" s="137"/>
      <c r="AG665" s="137"/>
      <c r="AH665" s="137"/>
    </row>
    <row r="666" spans="10:34" ht="15.75" customHeight="1"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37"/>
      <c r="AF666" s="137"/>
      <c r="AG666" s="137"/>
      <c r="AH666" s="137"/>
    </row>
    <row r="667" spans="10:34" ht="15.75" customHeight="1"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37"/>
      <c r="AF667" s="137"/>
      <c r="AG667" s="137"/>
      <c r="AH667" s="137"/>
    </row>
    <row r="668" spans="10:34" ht="15.75" customHeight="1"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37"/>
      <c r="AF668" s="137"/>
      <c r="AG668" s="137"/>
      <c r="AH668" s="137"/>
    </row>
    <row r="669" spans="10:34" ht="15.75" customHeight="1"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37"/>
      <c r="AF669" s="137"/>
      <c r="AG669" s="137"/>
      <c r="AH669" s="137"/>
    </row>
    <row r="670" spans="10:34" ht="15.75" customHeight="1"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37"/>
      <c r="AF670" s="137"/>
      <c r="AG670" s="137"/>
      <c r="AH670" s="137"/>
    </row>
    <row r="671" spans="10:34" ht="15.75" customHeight="1"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37"/>
      <c r="AF671" s="137"/>
      <c r="AG671" s="137"/>
      <c r="AH671" s="137"/>
    </row>
    <row r="672" spans="10:34" ht="15.75" customHeight="1"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37"/>
      <c r="AF672" s="137"/>
      <c r="AG672" s="137"/>
      <c r="AH672" s="137"/>
    </row>
    <row r="673" spans="10:34" ht="15.75" customHeight="1"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37"/>
      <c r="AF673" s="137"/>
      <c r="AG673" s="137"/>
      <c r="AH673" s="137"/>
    </row>
    <row r="674" spans="10:34" ht="15.75" customHeight="1"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V674" s="137"/>
      <c r="W674" s="137"/>
      <c r="X674" s="137"/>
      <c r="Y674" s="137"/>
      <c r="Z674" s="137"/>
      <c r="AA674" s="137"/>
      <c r="AB674" s="137"/>
      <c r="AC674" s="137"/>
      <c r="AD674" s="137"/>
      <c r="AE674" s="137"/>
      <c r="AF674" s="137"/>
      <c r="AG674" s="137"/>
      <c r="AH674" s="137"/>
    </row>
    <row r="675" spans="10:34" ht="15.75" customHeight="1"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V675" s="137"/>
      <c r="W675" s="137"/>
      <c r="X675" s="137"/>
      <c r="Y675" s="137"/>
      <c r="Z675" s="137"/>
      <c r="AA675" s="137"/>
      <c r="AB675" s="137"/>
      <c r="AC675" s="137"/>
      <c r="AD675" s="137"/>
      <c r="AE675" s="137"/>
      <c r="AF675" s="137"/>
      <c r="AG675" s="137"/>
      <c r="AH675" s="137"/>
    </row>
    <row r="676" spans="10:34" ht="15.75" customHeight="1"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V676" s="137"/>
      <c r="W676" s="137"/>
      <c r="X676" s="137"/>
      <c r="Y676" s="137"/>
      <c r="Z676" s="137"/>
      <c r="AA676" s="137"/>
      <c r="AB676" s="137"/>
      <c r="AC676" s="137"/>
      <c r="AD676" s="137"/>
      <c r="AE676" s="137"/>
      <c r="AF676" s="137"/>
      <c r="AG676" s="137"/>
      <c r="AH676" s="137"/>
    </row>
    <row r="677" spans="10:34" ht="15.75" customHeight="1"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V677" s="137"/>
      <c r="W677" s="137"/>
      <c r="X677" s="137"/>
      <c r="Y677" s="137"/>
      <c r="Z677" s="137"/>
      <c r="AA677" s="137"/>
      <c r="AB677" s="137"/>
      <c r="AC677" s="137"/>
      <c r="AD677" s="137"/>
      <c r="AE677" s="137"/>
      <c r="AF677" s="137"/>
      <c r="AG677" s="137"/>
      <c r="AH677" s="137"/>
    </row>
    <row r="678" spans="10:34" ht="15.75" customHeight="1"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V678" s="137"/>
      <c r="W678" s="137"/>
      <c r="X678" s="137"/>
      <c r="Y678" s="137"/>
      <c r="Z678" s="137"/>
      <c r="AA678" s="137"/>
      <c r="AB678" s="137"/>
      <c r="AC678" s="137"/>
      <c r="AD678" s="137"/>
      <c r="AE678" s="137"/>
      <c r="AF678" s="137"/>
      <c r="AG678" s="137"/>
      <c r="AH678" s="137"/>
    </row>
    <row r="679" spans="10:34" ht="15.75" customHeight="1"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V679" s="137"/>
      <c r="W679" s="137"/>
      <c r="X679" s="137"/>
      <c r="Y679" s="137"/>
      <c r="Z679" s="137"/>
      <c r="AA679" s="137"/>
      <c r="AB679" s="137"/>
      <c r="AC679" s="137"/>
      <c r="AD679" s="137"/>
      <c r="AE679" s="137"/>
      <c r="AF679" s="137"/>
      <c r="AG679" s="137"/>
      <c r="AH679" s="137"/>
    </row>
    <row r="680" spans="10:34" ht="15.75" customHeight="1"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V680" s="137"/>
      <c r="W680" s="137"/>
      <c r="X680" s="137"/>
      <c r="Y680" s="137"/>
      <c r="Z680" s="137"/>
      <c r="AA680" s="137"/>
      <c r="AB680" s="137"/>
      <c r="AC680" s="137"/>
      <c r="AD680" s="137"/>
      <c r="AE680" s="137"/>
      <c r="AF680" s="137"/>
      <c r="AG680" s="137"/>
      <c r="AH680" s="137"/>
    </row>
    <row r="681" spans="10:34" ht="15.75" customHeight="1"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V681" s="137"/>
      <c r="W681" s="137"/>
      <c r="X681" s="137"/>
      <c r="Y681" s="137"/>
      <c r="Z681" s="137"/>
      <c r="AA681" s="137"/>
      <c r="AB681" s="137"/>
      <c r="AC681" s="137"/>
      <c r="AD681" s="137"/>
      <c r="AE681" s="137"/>
      <c r="AF681" s="137"/>
      <c r="AG681" s="137"/>
      <c r="AH681" s="137"/>
    </row>
    <row r="682" spans="10:34" ht="15.75" customHeight="1"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V682" s="137"/>
      <c r="W682" s="137"/>
      <c r="X682" s="137"/>
      <c r="Y682" s="137"/>
      <c r="Z682" s="137"/>
      <c r="AA682" s="137"/>
      <c r="AB682" s="137"/>
      <c r="AC682" s="137"/>
      <c r="AD682" s="137"/>
      <c r="AE682" s="137"/>
      <c r="AF682" s="137"/>
      <c r="AG682" s="137"/>
      <c r="AH682" s="137"/>
    </row>
    <row r="683" spans="10:34" ht="15.75" customHeight="1"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V683" s="137"/>
      <c r="W683" s="137"/>
      <c r="X683" s="137"/>
      <c r="Y683" s="137"/>
      <c r="Z683" s="137"/>
      <c r="AA683" s="137"/>
      <c r="AB683" s="137"/>
      <c r="AC683" s="137"/>
      <c r="AD683" s="137"/>
      <c r="AE683" s="137"/>
      <c r="AF683" s="137"/>
      <c r="AG683" s="137"/>
      <c r="AH683" s="137"/>
    </row>
    <row r="684" spans="10:34" ht="15.75" customHeight="1"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V684" s="137"/>
      <c r="W684" s="137"/>
      <c r="X684" s="137"/>
      <c r="Y684" s="137"/>
      <c r="Z684" s="137"/>
      <c r="AA684" s="137"/>
      <c r="AB684" s="137"/>
      <c r="AC684" s="137"/>
      <c r="AD684" s="137"/>
      <c r="AE684" s="137"/>
      <c r="AF684" s="137"/>
      <c r="AG684" s="137"/>
      <c r="AH684" s="137"/>
    </row>
    <row r="685" spans="10:34" ht="15.75" customHeight="1"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37"/>
      <c r="AF685" s="137"/>
      <c r="AG685" s="137"/>
      <c r="AH685" s="137"/>
    </row>
    <row r="686" spans="10:34" ht="15.75" customHeight="1"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V686" s="137"/>
      <c r="W686" s="137"/>
      <c r="X686" s="137"/>
      <c r="Y686" s="137"/>
      <c r="Z686" s="137"/>
      <c r="AA686" s="137"/>
      <c r="AB686" s="137"/>
      <c r="AC686" s="137"/>
      <c r="AD686" s="137"/>
      <c r="AE686" s="137"/>
      <c r="AF686" s="137"/>
      <c r="AG686" s="137"/>
      <c r="AH686" s="137"/>
    </row>
    <row r="687" spans="10:34" ht="15.75" customHeight="1"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V687" s="137"/>
      <c r="W687" s="137"/>
      <c r="X687" s="137"/>
      <c r="Y687" s="137"/>
      <c r="Z687" s="137"/>
      <c r="AA687" s="137"/>
      <c r="AB687" s="137"/>
      <c r="AC687" s="137"/>
      <c r="AD687" s="137"/>
      <c r="AE687" s="137"/>
      <c r="AF687" s="137"/>
      <c r="AG687" s="137"/>
      <c r="AH687" s="137"/>
    </row>
    <row r="688" spans="10:34" ht="15.75" customHeight="1"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V688" s="137"/>
      <c r="W688" s="137"/>
      <c r="X688" s="137"/>
      <c r="Y688" s="137"/>
      <c r="Z688" s="137"/>
      <c r="AA688" s="137"/>
      <c r="AB688" s="137"/>
      <c r="AC688" s="137"/>
      <c r="AD688" s="137"/>
      <c r="AE688" s="137"/>
      <c r="AF688" s="137"/>
      <c r="AG688" s="137"/>
      <c r="AH688" s="137"/>
    </row>
    <row r="689" spans="10:34" ht="15.75" customHeight="1"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  <c r="AF689" s="137"/>
      <c r="AG689" s="137"/>
      <c r="AH689" s="137"/>
    </row>
    <row r="690" spans="10:34" ht="15.75" customHeight="1"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37"/>
      <c r="AF690" s="137"/>
      <c r="AG690" s="137"/>
      <c r="AH690" s="137"/>
    </row>
    <row r="691" spans="10:34" ht="15.75" customHeight="1"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37"/>
      <c r="AF691" s="137"/>
      <c r="AG691" s="137"/>
      <c r="AH691" s="137"/>
    </row>
    <row r="692" spans="10:34" ht="15.75" customHeight="1"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37"/>
      <c r="AF692" s="137"/>
      <c r="AG692" s="137"/>
      <c r="AH692" s="137"/>
    </row>
    <row r="693" spans="10:34" ht="15.75" customHeight="1"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37"/>
      <c r="AF693" s="137"/>
      <c r="AG693" s="137"/>
      <c r="AH693" s="137"/>
    </row>
    <row r="694" spans="10:34" ht="15.75" customHeight="1"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37"/>
      <c r="AF694" s="137"/>
      <c r="AG694" s="137"/>
      <c r="AH694" s="137"/>
    </row>
    <row r="695" spans="10:34" ht="15.75" customHeight="1"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37"/>
      <c r="AF695" s="137"/>
      <c r="AG695" s="137"/>
      <c r="AH695" s="137"/>
    </row>
    <row r="696" spans="10:34" ht="15.75" customHeight="1"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V696" s="137"/>
      <c r="W696" s="137"/>
      <c r="X696" s="137"/>
      <c r="Y696" s="137"/>
      <c r="Z696" s="137"/>
      <c r="AA696" s="137"/>
      <c r="AB696" s="137"/>
      <c r="AC696" s="137"/>
      <c r="AD696" s="137"/>
      <c r="AE696" s="137"/>
      <c r="AF696" s="137"/>
      <c r="AG696" s="137"/>
      <c r="AH696" s="137"/>
    </row>
    <row r="697" spans="10:34" ht="15.75" customHeight="1"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V697" s="137"/>
      <c r="W697" s="137"/>
      <c r="X697" s="137"/>
      <c r="Y697" s="137"/>
      <c r="Z697" s="137"/>
      <c r="AA697" s="137"/>
      <c r="AB697" s="137"/>
      <c r="AC697" s="137"/>
      <c r="AD697" s="137"/>
      <c r="AE697" s="137"/>
      <c r="AF697" s="137"/>
      <c r="AG697" s="137"/>
      <c r="AH697" s="137"/>
    </row>
    <row r="698" spans="10:34" ht="15.75" customHeight="1"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V698" s="137"/>
      <c r="W698" s="137"/>
      <c r="X698" s="137"/>
      <c r="Y698" s="137"/>
      <c r="Z698" s="137"/>
      <c r="AA698" s="137"/>
      <c r="AB698" s="137"/>
      <c r="AC698" s="137"/>
      <c r="AD698" s="137"/>
      <c r="AE698" s="137"/>
      <c r="AF698" s="137"/>
      <c r="AG698" s="137"/>
      <c r="AH698" s="137"/>
    </row>
    <row r="699" spans="10:34" ht="15.75" customHeight="1"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37"/>
      <c r="AF699" s="137"/>
      <c r="AG699" s="137"/>
      <c r="AH699" s="137"/>
    </row>
    <row r="700" spans="10:34" ht="15.75" customHeight="1"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37"/>
      <c r="AF700" s="137"/>
      <c r="AG700" s="137"/>
      <c r="AH700" s="137"/>
    </row>
    <row r="701" spans="10:34" ht="15.75" customHeight="1"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37"/>
      <c r="AF701" s="137"/>
      <c r="AG701" s="137"/>
      <c r="AH701" s="137"/>
    </row>
    <row r="702" spans="10:34" ht="15.75" customHeight="1"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37"/>
      <c r="AF702" s="137"/>
      <c r="AG702" s="137"/>
      <c r="AH702" s="137"/>
    </row>
    <row r="703" spans="10:34" ht="15.75" customHeight="1"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37"/>
      <c r="AF703" s="137"/>
      <c r="AG703" s="137"/>
      <c r="AH703" s="137"/>
    </row>
    <row r="704" spans="10:34" ht="15.75" customHeight="1"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37"/>
      <c r="AF704" s="137"/>
      <c r="AG704" s="137"/>
      <c r="AH704" s="137"/>
    </row>
    <row r="705" spans="10:34" ht="15.75" customHeight="1"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V705" s="137"/>
      <c r="W705" s="137"/>
      <c r="X705" s="137"/>
      <c r="Y705" s="137"/>
      <c r="Z705" s="137"/>
      <c r="AA705" s="137"/>
      <c r="AB705" s="137"/>
      <c r="AC705" s="137"/>
      <c r="AD705" s="137"/>
      <c r="AE705" s="137"/>
      <c r="AF705" s="137"/>
      <c r="AG705" s="137"/>
      <c r="AH705" s="137"/>
    </row>
    <row r="706" spans="10:34" ht="15.75" customHeight="1"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V706" s="137"/>
      <c r="W706" s="137"/>
      <c r="X706" s="137"/>
      <c r="Y706" s="137"/>
      <c r="Z706" s="137"/>
      <c r="AA706" s="137"/>
      <c r="AB706" s="137"/>
      <c r="AC706" s="137"/>
      <c r="AD706" s="137"/>
      <c r="AE706" s="137"/>
      <c r="AF706" s="137"/>
      <c r="AG706" s="137"/>
      <c r="AH706" s="137"/>
    </row>
    <row r="707" spans="10:34" ht="15.75" customHeight="1"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V707" s="137"/>
      <c r="W707" s="137"/>
      <c r="X707" s="137"/>
      <c r="Y707" s="137"/>
      <c r="Z707" s="137"/>
      <c r="AA707" s="137"/>
      <c r="AB707" s="137"/>
      <c r="AC707" s="137"/>
      <c r="AD707" s="137"/>
      <c r="AE707" s="137"/>
      <c r="AF707" s="137"/>
      <c r="AG707" s="137"/>
      <c r="AH707" s="137"/>
    </row>
    <row r="708" spans="10:34" ht="15.75" customHeight="1"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V708" s="137"/>
      <c r="W708" s="137"/>
      <c r="X708" s="137"/>
      <c r="Y708" s="137"/>
      <c r="Z708" s="137"/>
      <c r="AA708" s="137"/>
      <c r="AB708" s="137"/>
      <c r="AC708" s="137"/>
      <c r="AD708" s="137"/>
      <c r="AE708" s="137"/>
      <c r="AF708" s="137"/>
      <c r="AG708" s="137"/>
      <c r="AH708" s="137"/>
    </row>
    <row r="709" spans="10:34" ht="15.75" customHeight="1"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V709" s="137"/>
      <c r="W709" s="137"/>
      <c r="X709" s="137"/>
      <c r="Y709" s="137"/>
      <c r="Z709" s="137"/>
      <c r="AA709" s="137"/>
      <c r="AB709" s="137"/>
      <c r="AC709" s="137"/>
      <c r="AD709" s="137"/>
      <c r="AE709" s="137"/>
      <c r="AF709" s="137"/>
      <c r="AG709" s="137"/>
      <c r="AH709" s="137"/>
    </row>
    <row r="710" spans="10:34" ht="15.75" customHeight="1"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V710" s="137"/>
      <c r="W710" s="137"/>
      <c r="X710" s="137"/>
      <c r="Y710" s="137"/>
      <c r="Z710" s="137"/>
      <c r="AA710" s="137"/>
      <c r="AB710" s="137"/>
      <c r="AC710" s="137"/>
      <c r="AD710" s="137"/>
      <c r="AE710" s="137"/>
      <c r="AF710" s="137"/>
      <c r="AG710" s="137"/>
      <c r="AH710" s="137"/>
    </row>
    <row r="711" spans="10:34" ht="15.75" customHeight="1"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V711" s="137"/>
      <c r="W711" s="137"/>
      <c r="X711" s="137"/>
      <c r="Y711" s="137"/>
      <c r="Z711" s="137"/>
      <c r="AA711" s="137"/>
      <c r="AB711" s="137"/>
      <c r="AC711" s="137"/>
      <c r="AD711" s="137"/>
      <c r="AE711" s="137"/>
      <c r="AF711" s="137"/>
      <c r="AG711" s="137"/>
      <c r="AH711" s="137"/>
    </row>
    <row r="712" spans="10:34" ht="15.75" customHeight="1"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V712" s="137"/>
      <c r="W712" s="137"/>
      <c r="X712" s="137"/>
      <c r="Y712" s="137"/>
      <c r="Z712" s="137"/>
      <c r="AA712" s="137"/>
      <c r="AB712" s="137"/>
      <c r="AC712" s="137"/>
      <c r="AD712" s="137"/>
      <c r="AE712" s="137"/>
      <c r="AF712" s="137"/>
      <c r="AG712" s="137"/>
      <c r="AH712" s="137"/>
    </row>
    <row r="713" spans="10:34" ht="15.75" customHeight="1"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V713" s="137"/>
      <c r="W713" s="137"/>
      <c r="X713" s="137"/>
      <c r="Y713" s="137"/>
      <c r="Z713" s="137"/>
      <c r="AA713" s="137"/>
      <c r="AB713" s="137"/>
      <c r="AC713" s="137"/>
      <c r="AD713" s="137"/>
      <c r="AE713" s="137"/>
      <c r="AF713" s="137"/>
      <c r="AG713" s="137"/>
      <c r="AH713" s="137"/>
    </row>
    <row r="714" spans="10:34" ht="15.75" customHeight="1"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V714" s="137"/>
      <c r="W714" s="137"/>
      <c r="X714" s="137"/>
      <c r="Y714" s="137"/>
      <c r="Z714" s="137"/>
      <c r="AA714" s="137"/>
      <c r="AB714" s="137"/>
      <c r="AC714" s="137"/>
      <c r="AD714" s="137"/>
      <c r="AE714" s="137"/>
      <c r="AF714" s="137"/>
      <c r="AG714" s="137"/>
      <c r="AH714" s="137"/>
    </row>
    <row r="715" spans="10:34" ht="15.75" customHeight="1"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V715" s="137"/>
      <c r="W715" s="137"/>
      <c r="X715" s="137"/>
      <c r="Y715" s="137"/>
      <c r="Z715" s="137"/>
      <c r="AA715" s="137"/>
      <c r="AB715" s="137"/>
      <c r="AC715" s="137"/>
      <c r="AD715" s="137"/>
      <c r="AE715" s="137"/>
      <c r="AF715" s="137"/>
      <c r="AG715" s="137"/>
      <c r="AH715" s="137"/>
    </row>
    <row r="716" spans="10:34" ht="15.75" customHeight="1"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V716" s="137"/>
      <c r="W716" s="137"/>
      <c r="X716" s="137"/>
      <c r="Y716" s="137"/>
      <c r="Z716" s="137"/>
      <c r="AA716" s="137"/>
      <c r="AB716" s="137"/>
      <c r="AC716" s="137"/>
      <c r="AD716" s="137"/>
      <c r="AE716" s="137"/>
      <c r="AF716" s="137"/>
      <c r="AG716" s="137"/>
      <c r="AH716" s="137"/>
    </row>
    <row r="717" spans="10:34" ht="15.75" customHeight="1"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V717" s="137"/>
      <c r="W717" s="137"/>
      <c r="X717" s="137"/>
      <c r="Y717" s="137"/>
      <c r="Z717" s="137"/>
      <c r="AA717" s="137"/>
      <c r="AB717" s="137"/>
      <c r="AC717" s="137"/>
      <c r="AD717" s="137"/>
      <c r="AE717" s="137"/>
      <c r="AF717" s="137"/>
      <c r="AG717" s="137"/>
      <c r="AH717" s="137"/>
    </row>
    <row r="718" spans="10:34" ht="15.75" customHeight="1"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V718" s="137"/>
      <c r="W718" s="137"/>
      <c r="X718" s="137"/>
      <c r="Y718" s="137"/>
      <c r="Z718" s="137"/>
      <c r="AA718" s="137"/>
      <c r="AB718" s="137"/>
      <c r="AC718" s="137"/>
      <c r="AD718" s="137"/>
      <c r="AE718" s="137"/>
      <c r="AF718" s="137"/>
      <c r="AG718" s="137"/>
      <c r="AH718" s="137"/>
    </row>
    <row r="719" spans="10:34" ht="15.75" customHeight="1"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V719" s="137"/>
      <c r="W719" s="137"/>
      <c r="X719" s="137"/>
      <c r="Y719" s="137"/>
      <c r="Z719" s="137"/>
      <c r="AA719" s="137"/>
      <c r="AB719" s="137"/>
      <c r="AC719" s="137"/>
      <c r="AD719" s="137"/>
      <c r="AE719" s="137"/>
      <c r="AF719" s="137"/>
      <c r="AG719" s="137"/>
      <c r="AH719" s="137"/>
    </row>
    <row r="720" spans="10:34" ht="15.75" customHeight="1"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V720" s="137"/>
      <c r="W720" s="137"/>
      <c r="X720" s="137"/>
      <c r="Y720" s="137"/>
      <c r="Z720" s="137"/>
      <c r="AA720" s="137"/>
      <c r="AB720" s="137"/>
      <c r="AC720" s="137"/>
      <c r="AD720" s="137"/>
      <c r="AE720" s="137"/>
      <c r="AF720" s="137"/>
      <c r="AG720" s="137"/>
      <c r="AH720" s="137"/>
    </row>
    <row r="721" spans="10:34" ht="15.75" customHeight="1"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V721" s="137"/>
      <c r="W721" s="137"/>
      <c r="X721" s="137"/>
      <c r="Y721" s="137"/>
      <c r="Z721" s="137"/>
      <c r="AA721" s="137"/>
      <c r="AB721" s="137"/>
      <c r="AC721" s="137"/>
      <c r="AD721" s="137"/>
      <c r="AE721" s="137"/>
      <c r="AF721" s="137"/>
      <c r="AG721" s="137"/>
      <c r="AH721" s="137"/>
    </row>
    <row r="722" spans="10:34" ht="15.75" customHeight="1"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V722" s="137"/>
      <c r="W722" s="137"/>
      <c r="X722" s="137"/>
      <c r="Y722" s="137"/>
      <c r="Z722" s="137"/>
      <c r="AA722" s="137"/>
      <c r="AB722" s="137"/>
      <c r="AC722" s="137"/>
      <c r="AD722" s="137"/>
      <c r="AE722" s="137"/>
      <c r="AF722" s="137"/>
      <c r="AG722" s="137"/>
      <c r="AH722" s="137"/>
    </row>
    <row r="723" spans="10:34" ht="15.75" customHeight="1"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V723" s="137"/>
      <c r="W723" s="137"/>
      <c r="X723" s="137"/>
      <c r="Y723" s="137"/>
      <c r="Z723" s="137"/>
      <c r="AA723" s="137"/>
      <c r="AB723" s="137"/>
      <c r="AC723" s="137"/>
      <c r="AD723" s="137"/>
      <c r="AE723" s="137"/>
      <c r="AF723" s="137"/>
      <c r="AG723" s="137"/>
      <c r="AH723" s="137"/>
    </row>
    <row r="724" spans="10:34" ht="15.75" customHeight="1"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V724" s="137"/>
      <c r="W724" s="137"/>
      <c r="X724" s="137"/>
      <c r="Y724" s="137"/>
      <c r="Z724" s="137"/>
      <c r="AA724" s="137"/>
      <c r="AB724" s="137"/>
      <c r="AC724" s="137"/>
      <c r="AD724" s="137"/>
      <c r="AE724" s="137"/>
      <c r="AF724" s="137"/>
      <c r="AG724" s="137"/>
      <c r="AH724" s="137"/>
    </row>
    <row r="725" spans="10:34" ht="15.75" customHeight="1"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V725" s="137"/>
      <c r="W725" s="137"/>
      <c r="X725" s="137"/>
      <c r="Y725" s="137"/>
      <c r="Z725" s="137"/>
      <c r="AA725" s="137"/>
      <c r="AB725" s="137"/>
      <c r="AC725" s="137"/>
      <c r="AD725" s="137"/>
      <c r="AE725" s="137"/>
      <c r="AF725" s="137"/>
      <c r="AG725" s="137"/>
      <c r="AH725" s="137"/>
    </row>
    <row r="726" spans="10:34" ht="15.75" customHeight="1"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V726" s="137"/>
      <c r="W726" s="137"/>
      <c r="X726" s="137"/>
      <c r="Y726" s="137"/>
      <c r="Z726" s="137"/>
      <c r="AA726" s="137"/>
      <c r="AB726" s="137"/>
      <c r="AC726" s="137"/>
      <c r="AD726" s="137"/>
      <c r="AE726" s="137"/>
      <c r="AF726" s="137"/>
      <c r="AG726" s="137"/>
      <c r="AH726" s="137"/>
    </row>
    <row r="727" spans="10:34" ht="15.75" customHeight="1"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V727" s="137"/>
      <c r="W727" s="137"/>
      <c r="X727" s="137"/>
      <c r="Y727" s="137"/>
      <c r="Z727" s="137"/>
      <c r="AA727" s="137"/>
      <c r="AB727" s="137"/>
      <c r="AC727" s="137"/>
      <c r="AD727" s="137"/>
      <c r="AE727" s="137"/>
      <c r="AF727" s="137"/>
      <c r="AG727" s="137"/>
      <c r="AH727" s="137"/>
    </row>
    <row r="728" spans="10:34" ht="15.75" customHeight="1"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V728" s="137"/>
      <c r="W728" s="137"/>
      <c r="X728" s="137"/>
      <c r="Y728" s="137"/>
      <c r="Z728" s="137"/>
      <c r="AA728" s="137"/>
      <c r="AB728" s="137"/>
      <c r="AC728" s="137"/>
      <c r="AD728" s="137"/>
      <c r="AE728" s="137"/>
      <c r="AF728" s="137"/>
      <c r="AG728" s="137"/>
      <c r="AH728" s="137"/>
    </row>
    <row r="729" spans="10:34" ht="15.75" customHeight="1"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V729" s="137"/>
      <c r="W729" s="137"/>
      <c r="X729" s="137"/>
      <c r="Y729" s="137"/>
      <c r="Z729" s="137"/>
      <c r="AA729" s="137"/>
      <c r="AB729" s="137"/>
      <c r="AC729" s="137"/>
      <c r="AD729" s="137"/>
      <c r="AE729" s="137"/>
      <c r="AF729" s="137"/>
      <c r="AG729" s="137"/>
      <c r="AH729" s="137"/>
    </row>
    <row r="730" spans="10:34" ht="15.75" customHeight="1"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V730" s="137"/>
      <c r="W730" s="137"/>
      <c r="X730" s="137"/>
      <c r="Y730" s="137"/>
      <c r="Z730" s="137"/>
      <c r="AA730" s="137"/>
      <c r="AB730" s="137"/>
      <c r="AC730" s="137"/>
      <c r="AD730" s="137"/>
      <c r="AE730" s="137"/>
      <c r="AF730" s="137"/>
      <c r="AG730" s="137"/>
      <c r="AH730" s="137"/>
    </row>
    <row r="731" spans="10:34" ht="15.75" customHeight="1"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V731" s="137"/>
      <c r="W731" s="137"/>
      <c r="X731" s="137"/>
      <c r="Y731" s="137"/>
      <c r="Z731" s="137"/>
      <c r="AA731" s="137"/>
      <c r="AB731" s="137"/>
      <c r="AC731" s="137"/>
      <c r="AD731" s="137"/>
      <c r="AE731" s="137"/>
      <c r="AF731" s="137"/>
      <c r="AG731" s="137"/>
      <c r="AH731" s="137"/>
    </row>
    <row r="732" spans="10:34" ht="15.75" customHeight="1"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V732" s="137"/>
      <c r="W732" s="137"/>
      <c r="X732" s="137"/>
      <c r="Y732" s="137"/>
      <c r="Z732" s="137"/>
      <c r="AA732" s="137"/>
      <c r="AB732" s="137"/>
      <c r="AC732" s="137"/>
      <c r="AD732" s="137"/>
      <c r="AE732" s="137"/>
      <c r="AF732" s="137"/>
      <c r="AG732" s="137"/>
      <c r="AH732" s="137"/>
    </row>
    <row r="733" spans="10:34" ht="15.75" customHeight="1"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V733" s="137"/>
      <c r="W733" s="137"/>
      <c r="X733" s="137"/>
      <c r="Y733" s="137"/>
      <c r="Z733" s="137"/>
      <c r="AA733" s="137"/>
      <c r="AB733" s="137"/>
      <c r="AC733" s="137"/>
      <c r="AD733" s="137"/>
      <c r="AE733" s="137"/>
      <c r="AF733" s="137"/>
      <c r="AG733" s="137"/>
      <c r="AH733" s="137"/>
    </row>
    <row r="734" spans="10:34" ht="15.75" customHeight="1"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V734" s="137"/>
      <c r="W734" s="137"/>
      <c r="X734" s="137"/>
      <c r="Y734" s="137"/>
      <c r="Z734" s="137"/>
      <c r="AA734" s="137"/>
      <c r="AB734" s="137"/>
      <c r="AC734" s="137"/>
      <c r="AD734" s="137"/>
      <c r="AE734" s="137"/>
      <c r="AF734" s="137"/>
      <c r="AG734" s="137"/>
      <c r="AH734" s="137"/>
    </row>
    <row r="735" spans="10:34" ht="15.75" customHeight="1"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V735" s="137"/>
      <c r="W735" s="137"/>
      <c r="X735" s="137"/>
      <c r="Y735" s="137"/>
      <c r="Z735" s="137"/>
      <c r="AA735" s="137"/>
      <c r="AB735" s="137"/>
      <c r="AC735" s="137"/>
      <c r="AD735" s="137"/>
      <c r="AE735" s="137"/>
      <c r="AF735" s="137"/>
      <c r="AG735" s="137"/>
      <c r="AH735" s="137"/>
    </row>
    <row r="736" spans="10:34" ht="15.75" customHeight="1"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V736" s="137"/>
      <c r="W736" s="137"/>
      <c r="X736" s="137"/>
      <c r="Y736" s="137"/>
      <c r="Z736" s="137"/>
      <c r="AA736" s="137"/>
      <c r="AB736" s="137"/>
      <c r="AC736" s="137"/>
      <c r="AD736" s="137"/>
      <c r="AE736" s="137"/>
      <c r="AF736" s="137"/>
      <c r="AG736" s="137"/>
      <c r="AH736" s="137"/>
    </row>
    <row r="737" spans="10:34" ht="15.75" customHeight="1"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V737" s="137"/>
      <c r="W737" s="137"/>
      <c r="X737" s="137"/>
      <c r="Y737" s="137"/>
      <c r="Z737" s="137"/>
      <c r="AA737" s="137"/>
      <c r="AB737" s="137"/>
      <c r="AC737" s="137"/>
      <c r="AD737" s="137"/>
      <c r="AE737" s="137"/>
      <c r="AF737" s="137"/>
      <c r="AG737" s="137"/>
      <c r="AH737" s="137"/>
    </row>
    <row r="738" spans="10:34" ht="15.75" customHeight="1"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V738" s="137"/>
      <c r="W738" s="137"/>
      <c r="X738" s="137"/>
      <c r="Y738" s="137"/>
      <c r="Z738" s="137"/>
      <c r="AA738" s="137"/>
      <c r="AB738" s="137"/>
      <c r="AC738" s="137"/>
      <c r="AD738" s="137"/>
      <c r="AE738" s="137"/>
      <c r="AF738" s="137"/>
      <c r="AG738" s="137"/>
      <c r="AH738" s="137"/>
    </row>
    <row r="739" spans="10:34" ht="15.75" customHeight="1"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V739" s="137"/>
      <c r="W739" s="137"/>
      <c r="X739" s="137"/>
      <c r="Y739" s="137"/>
      <c r="Z739" s="137"/>
      <c r="AA739" s="137"/>
      <c r="AB739" s="137"/>
      <c r="AC739" s="137"/>
      <c r="AD739" s="137"/>
      <c r="AE739" s="137"/>
      <c r="AF739" s="137"/>
      <c r="AG739" s="137"/>
      <c r="AH739" s="137"/>
    </row>
    <row r="740" spans="10:34" ht="15.75" customHeight="1"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V740" s="137"/>
      <c r="W740" s="137"/>
      <c r="X740" s="137"/>
      <c r="Y740" s="137"/>
      <c r="Z740" s="137"/>
      <c r="AA740" s="137"/>
      <c r="AB740" s="137"/>
      <c r="AC740" s="137"/>
      <c r="AD740" s="137"/>
      <c r="AE740" s="137"/>
      <c r="AF740" s="137"/>
      <c r="AG740" s="137"/>
      <c r="AH740" s="137"/>
    </row>
    <row r="741" spans="10:34" ht="15.75" customHeight="1"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V741" s="137"/>
      <c r="W741" s="137"/>
      <c r="X741" s="137"/>
      <c r="Y741" s="137"/>
      <c r="Z741" s="137"/>
      <c r="AA741" s="137"/>
      <c r="AB741" s="137"/>
      <c r="AC741" s="137"/>
      <c r="AD741" s="137"/>
      <c r="AE741" s="137"/>
      <c r="AF741" s="137"/>
      <c r="AG741" s="137"/>
      <c r="AH741" s="137"/>
    </row>
    <row r="742" spans="10:34" ht="15.75" customHeight="1"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V742" s="137"/>
      <c r="W742" s="137"/>
      <c r="X742" s="137"/>
      <c r="Y742" s="137"/>
      <c r="Z742" s="137"/>
      <c r="AA742" s="137"/>
      <c r="AB742" s="137"/>
      <c r="AC742" s="137"/>
      <c r="AD742" s="137"/>
      <c r="AE742" s="137"/>
      <c r="AF742" s="137"/>
      <c r="AG742" s="137"/>
      <c r="AH742" s="137"/>
    </row>
    <row r="743" spans="10:34" ht="15.75" customHeight="1"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V743" s="137"/>
      <c r="W743" s="137"/>
      <c r="X743" s="137"/>
      <c r="Y743" s="137"/>
      <c r="Z743" s="137"/>
      <c r="AA743" s="137"/>
      <c r="AB743" s="137"/>
      <c r="AC743" s="137"/>
      <c r="AD743" s="137"/>
      <c r="AE743" s="137"/>
      <c r="AF743" s="137"/>
      <c r="AG743" s="137"/>
      <c r="AH743" s="137"/>
    </row>
    <row r="744" spans="10:34" ht="15.75" customHeight="1"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V744" s="137"/>
      <c r="W744" s="137"/>
      <c r="X744" s="137"/>
      <c r="Y744" s="137"/>
      <c r="Z744" s="137"/>
      <c r="AA744" s="137"/>
      <c r="AB744" s="137"/>
      <c r="AC744" s="137"/>
      <c r="AD744" s="137"/>
      <c r="AE744" s="137"/>
      <c r="AF744" s="137"/>
      <c r="AG744" s="137"/>
      <c r="AH744" s="137"/>
    </row>
    <row r="745" spans="10:34" ht="15.75" customHeight="1"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V745" s="137"/>
      <c r="W745" s="137"/>
      <c r="X745" s="137"/>
      <c r="Y745" s="137"/>
      <c r="Z745" s="137"/>
      <c r="AA745" s="137"/>
      <c r="AB745" s="137"/>
      <c r="AC745" s="137"/>
      <c r="AD745" s="137"/>
      <c r="AE745" s="137"/>
      <c r="AF745" s="137"/>
      <c r="AG745" s="137"/>
      <c r="AH745" s="137"/>
    </row>
    <row r="746" spans="10:34" ht="15.75" customHeight="1"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V746" s="137"/>
      <c r="W746" s="137"/>
      <c r="X746" s="137"/>
      <c r="Y746" s="137"/>
      <c r="Z746" s="137"/>
      <c r="AA746" s="137"/>
      <c r="AB746" s="137"/>
      <c r="AC746" s="137"/>
      <c r="AD746" s="137"/>
      <c r="AE746" s="137"/>
      <c r="AF746" s="137"/>
      <c r="AG746" s="137"/>
      <c r="AH746" s="137"/>
    </row>
    <row r="747" spans="10:34" ht="15.75" customHeight="1"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V747" s="137"/>
      <c r="W747" s="137"/>
      <c r="X747" s="137"/>
      <c r="Y747" s="137"/>
      <c r="Z747" s="137"/>
      <c r="AA747" s="137"/>
      <c r="AB747" s="137"/>
      <c r="AC747" s="137"/>
      <c r="AD747" s="137"/>
      <c r="AE747" s="137"/>
      <c r="AF747" s="137"/>
      <c r="AG747" s="137"/>
      <c r="AH747" s="137"/>
    </row>
    <row r="748" spans="10:34" ht="15.75" customHeight="1"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V748" s="137"/>
      <c r="W748" s="137"/>
      <c r="X748" s="137"/>
      <c r="Y748" s="137"/>
      <c r="Z748" s="137"/>
      <c r="AA748" s="137"/>
      <c r="AB748" s="137"/>
      <c r="AC748" s="137"/>
      <c r="AD748" s="137"/>
      <c r="AE748" s="137"/>
      <c r="AF748" s="137"/>
      <c r="AG748" s="137"/>
      <c r="AH748" s="137"/>
    </row>
    <row r="749" spans="10:34" ht="15.75" customHeight="1"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V749" s="137"/>
      <c r="W749" s="137"/>
      <c r="X749" s="137"/>
      <c r="Y749" s="137"/>
      <c r="Z749" s="137"/>
      <c r="AA749" s="137"/>
      <c r="AB749" s="137"/>
      <c r="AC749" s="137"/>
      <c r="AD749" s="137"/>
      <c r="AE749" s="137"/>
      <c r="AF749" s="137"/>
      <c r="AG749" s="137"/>
      <c r="AH749" s="137"/>
    </row>
    <row r="750" spans="10:34" ht="15.75" customHeight="1"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V750" s="137"/>
      <c r="W750" s="137"/>
      <c r="X750" s="137"/>
      <c r="Y750" s="137"/>
      <c r="Z750" s="137"/>
      <c r="AA750" s="137"/>
      <c r="AB750" s="137"/>
      <c r="AC750" s="137"/>
      <c r="AD750" s="137"/>
      <c r="AE750" s="137"/>
      <c r="AF750" s="137"/>
      <c r="AG750" s="137"/>
      <c r="AH750" s="137"/>
    </row>
    <row r="751" spans="10:34" ht="15.75" customHeight="1"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V751" s="137"/>
      <c r="W751" s="137"/>
      <c r="X751" s="137"/>
      <c r="Y751" s="137"/>
      <c r="Z751" s="137"/>
      <c r="AA751" s="137"/>
      <c r="AB751" s="137"/>
      <c r="AC751" s="137"/>
      <c r="AD751" s="137"/>
      <c r="AE751" s="137"/>
      <c r="AF751" s="137"/>
      <c r="AG751" s="137"/>
      <c r="AH751" s="137"/>
    </row>
    <row r="752" spans="10:34" ht="15.75" customHeight="1"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V752" s="137"/>
      <c r="W752" s="137"/>
      <c r="X752" s="137"/>
      <c r="Y752" s="137"/>
      <c r="Z752" s="137"/>
      <c r="AA752" s="137"/>
      <c r="AB752" s="137"/>
      <c r="AC752" s="137"/>
      <c r="AD752" s="137"/>
      <c r="AE752" s="137"/>
      <c r="AF752" s="137"/>
      <c r="AG752" s="137"/>
      <c r="AH752" s="137"/>
    </row>
    <row r="753" spans="10:34" ht="15.75" customHeight="1"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V753" s="137"/>
      <c r="W753" s="137"/>
      <c r="X753" s="137"/>
      <c r="Y753" s="137"/>
      <c r="Z753" s="137"/>
      <c r="AA753" s="137"/>
      <c r="AB753" s="137"/>
      <c r="AC753" s="137"/>
      <c r="AD753" s="137"/>
      <c r="AE753" s="137"/>
      <c r="AF753" s="137"/>
      <c r="AG753" s="137"/>
      <c r="AH753" s="137"/>
    </row>
    <row r="754" spans="10:34" ht="15.75" customHeight="1"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V754" s="137"/>
      <c r="W754" s="137"/>
      <c r="X754" s="137"/>
      <c r="Y754" s="137"/>
      <c r="Z754" s="137"/>
      <c r="AA754" s="137"/>
      <c r="AB754" s="137"/>
      <c r="AC754" s="137"/>
      <c r="AD754" s="137"/>
      <c r="AE754" s="137"/>
      <c r="AF754" s="137"/>
      <c r="AG754" s="137"/>
      <c r="AH754" s="137"/>
    </row>
    <row r="755" spans="10:34" ht="15.75" customHeight="1"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V755" s="137"/>
      <c r="W755" s="137"/>
      <c r="X755" s="137"/>
      <c r="Y755" s="137"/>
      <c r="Z755" s="137"/>
      <c r="AA755" s="137"/>
      <c r="AB755" s="137"/>
      <c r="AC755" s="137"/>
      <c r="AD755" s="137"/>
      <c r="AE755" s="137"/>
      <c r="AF755" s="137"/>
      <c r="AG755" s="137"/>
      <c r="AH755" s="137"/>
    </row>
    <row r="756" spans="10:34" ht="15.75" customHeight="1"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V756" s="137"/>
      <c r="W756" s="137"/>
      <c r="X756" s="137"/>
      <c r="Y756" s="137"/>
      <c r="Z756" s="137"/>
      <c r="AA756" s="137"/>
      <c r="AB756" s="137"/>
      <c r="AC756" s="137"/>
      <c r="AD756" s="137"/>
      <c r="AE756" s="137"/>
      <c r="AF756" s="137"/>
      <c r="AG756" s="137"/>
      <c r="AH756" s="137"/>
    </row>
    <row r="757" spans="10:34" ht="15.75" customHeight="1"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V757" s="137"/>
      <c r="W757" s="137"/>
      <c r="X757" s="137"/>
      <c r="Y757" s="137"/>
      <c r="Z757" s="137"/>
      <c r="AA757" s="137"/>
      <c r="AB757" s="137"/>
      <c r="AC757" s="137"/>
      <c r="AD757" s="137"/>
      <c r="AE757" s="137"/>
      <c r="AF757" s="137"/>
      <c r="AG757" s="137"/>
      <c r="AH757" s="137"/>
    </row>
    <row r="758" spans="10:34" ht="15.75" customHeight="1"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V758" s="137"/>
      <c r="W758" s="137"/>
      <c r="X758" s="137"/>
      <c r="Y758" s="137"/>
      <c r="Z758" s="137"/>
      <c r="AA758" s="137"/>
      <c r="AB758" s="137"/>
      <c r="AC758" s="137"/>
      <c r="AD758" s="137"/>
      <c r="AE758" s="137"/>
      <c r="AF758" s="137"/>
      <c r="AG758" s="137"/>
      <c r="AH758" s="137"/>
    </row>
    <row r="759" spans="10:34" ht="15.75" customHeight="1"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V759" s="137"/>
      <c r="W759" s="137"/>
      <c r="X759" s="137"/>
      <c r="Y759" s="137"/>
      <c r="Z759" s="137"/>
      <c r="AA759" s="137"/>
      <c r="AB759" s="137"/>
      <c r="AC759" s="137"/>
      <c r="AD759" s="137"/>
      <c r="AE759" s="137"/>
      <c r="AF759" s="137"/>
      <c r="AG759" s="137"/>
      <c r="AH759" s="137"/>
    </row>
    <row r="760" spans="10:34" ht="15.75" customHeight="1"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V760" s="137"/>
      <c r="W760" s="137"/>
      <c r="X760" s="137"/>
      <c r="Y760" s="137"/>
      <c r="Z760" s="137"/>
      <c r="AA760" s="137"/>
      <c r="AB760" s="137"/>
      <c r="AC760" s="137"/>
      <c r="AD760" s="137"/>
      <c r="AE760" s="137"/>
      <c r="AF760" s="137"/>
      <c r="AG760" s="137"/>
      <c r="AH760" s="137"/>
    </row>
    <row r="761" spans="10:34" ht="15.75" customHeight="1"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V761" s="137"/>
      <c r="W761" s="137"/>
      <c r="X761" s="137"/>
      <c r="Y761" s="137"/>
      <c r="Z761" s="137"/>
      <c r="AA761" s="137"/>
      <c r="AB761" s="137"/>
      <c r="AC761" s="137"/>
      <c r="AD761" s="137"/>
      <c r="AE761" s="137"/>
      <c r="AF761" s="137"/>
      <c r="AG761" s="137"/>
      <c r="AH761" s="137"/>
    </row>
    <row r="762" spans="10:34" ht="15.75" customHeight="1"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V762" s="137"/>
      <c r="W762" s="137"/>
      <c r="X762" s="137"/>
      <c r="Y762" s="137"/>
      <c r="Z762" s="137"/>
      <c r="AA762" s="137"/>
      <c r="AB762" s="137"/>
      <c r="AC762" s="137"/>
      <c r="AD762" s="137"/>
      <c r="AE762" s="137"/>
      <c r="AF762" s="137"/>
      <c r="AG762" s="137"/>
      <c r="AH762" s="137"/>
    </row>
    <row r="763" spans="10:34" ht="15.75" customHeight="1"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V763" s="137"/>
      <c r="W763" s="137"/>
      <c r="X763" s="137"/>
      <c r="Y763" s="137"/>
      <c r="Z763" s="137"/>
      <c r="AA763" s="137"/>
      <c r="AB763" s="137"/>
      <c r="AC763" s="137"/>
      <c r="AD763" s="137"/>
      <c r="AE763" s="137"/>
      <c r="AF763" s="137"/>
      <c r="AG763" s="137"/>
      <c r="AH763" s="137"/>
    </row>
    <row r="764" spans="10:34" ht="15.75" customHeight="1"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V764" s="137"/>
      <c r="W764" s="137"/>
      <c r="X764" s="137"/>
      <c r="Y764" s="137"/>
      <c r="Z764" s="137"/>
      <c r="AA764" s="137"/>
      <c r="AB764" s="137"/>
      <c r="AC764" s="137"/>
      <c r="AD764" s="137"/>
      <c r="AE764" s="137"/>
      <c r="AF764" s="137"/>
      <c r="AG764" s="137"/>
      <c r="AH764" s="137"/>
    </row>
    <row r="765" spans="10:34" ht="15.75" customHeight="1"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V765" s="137"/>
      <c r="W765" s="137"/>
      <c r="X765" s="137"/>
      <c r="Y765" s="137"/>
      <c r="Z765" s="137"/>
      <c r="AA765" s="137"/>
      <c r="AB765" s="137"/>
      <c r="AC765" s="137"/>
      <c r="AD765" s="137"/>
      <c r="AE765" s="137"/>
      <c r="AF765" s="137"/>
      <c r="AG765" s="137"/>
      <c r="AH765" s="137"/>
    </row>
    <row r="766" spans="10:34" ht="15.75" customHeight="1"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V766" s="137"/>
      <c r="W766" s="137"/>
      <c r="X766" s="137"/>
      <c r="Y766" s="137"/>
      <c r="Z766" s="137"/>
      <c r="AA766" s="137"/>
      <c r="AB766" s="137"/>
      <c r="AC766" s="137"/>
      <c r="AD766" s="137"/>
      <c r="AE766" s="137"/>
      <c r="AF766" s="137"/>
      <c r="AG766" s="137"/>
      <c r="AH766" s="137"/>
    </row>
    <row r="767" spans="10:34" ht="15.75" customHeight="1"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V767" s="137"/>
      <c r="W767" s="137"/>
      <c r="X767" s="137"/>
      <c r="Y767" s="137"/>
      <c r="Z767" s="137"/>
      <c r="AA767" s="137"/>
      <c r="AB767" s="137"/>
      <c r="AC767" s="137"/>
      <c r="AD767" s="137"/>
      <c r="AE767" s="137"/>
      <c r="AF767" s="137"/>
      <c r="AG767" s="137"/>
      <c r="AH767" s="137"/>
    </row>
    <row r="768" spans="10:34" ht="15.75" customHeight="1"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V768" s="137"/>
      <c r="W768" s="137"/>
      <c r="X768" s="137"/>
      <c r="Y768" s="137"/>
      <c r="Z768" s="137"/>
      <c r="AA768" s="137"/>
      <c r="AB768" s="137"/>
      <c r="AC768" s="137"/>
      <c r="AD768" s="137"/>
      <c r="AE768" s="137"/>
      <c r="AF768" s="137"/>
      <c r="AG768" s="137"/>
      <c r="AH768" s="137"/>
    </row>
    <row r="769" spans="10:34" ht="15.75" customHeight="1"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V769" s="137"/>
      <c r="W769" s="137"/>
      <c r="X769" s="137"/>
      <c r="Y769" s="137"/>
      <c r="Z769" s="137"/>
      <c r="AA769" s="137"/>
      <c r="AB769" s="137"/>
      <c r="AC769" s="137"/>
      <c r="AD769" s="137"/>
      <c r="AE769" s="137"/>
      <c r="AF769" s="137"/>
      <c r="AG769" s="137"/>
      <c r="AH769" s="137"/>
    </row>
    <row r="770" spans="10:34" ht="15.75" customHeight="1"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V770" s="137"/>
      <c r="W770" s="137"/>
      <c r="X770" s="137"/>
      <c r="Y770" s="137"/>
      <c r="Z770" s="137"/>
      <c r="AA770" s="137"/>
      <c r="AB770" s="137"/>
      <c r="AC770" s="137"/>
      <c r="AD770" s="137"/>
      <c r="AE770" s="137"/>
      <c r="AF770" s="137"/>
      <c r="AG770" s="137"/>
      <c r="AH770" s="137"/>
    </row>
    <row r="771" spans="10:34" ht="15.75" customHeight="1"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V771" s="137"/>
      <c r="W771" s="137"/>
      <c r="X771" s="137"/>
      <c r="Y771" s="137"/>
      <c r="Z771" s="137"/>
      <c r="AA771" s="137"/>
      <c r="AB771" s="137"/>
      <c r="AC771" s="137"/>
      <c r="AD771" s="137"/>
      <c r="AE771" s="137"/>
      <c r="AF771" s="137"/>
      <c r="AG771" s="137"/>
      <c r="AH771" s="137"/>
    </row>
    <row r="772" spans="10:34" ht="15.75" customHeight="1"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V772" s="137"/>
      <c r="W772" s="137"/>
      <c r="X772" s="137"/>
      <c r="Y772" s="137"/>
      <c r="Z772" s="137"/>
      <c r="AA772" s="137"/>
      <c r="AB772" s="137"/>
      <c r="AC772" s="137"/>
      <c r="AD772" s="137"/>
      <c r="AE772" s="137"/>
      <c r="AF772" s="137"/>
      <c r="AG772" s="137"/>
      <c r="AH772" s="137"/>
    </row>
    <row r="773" spans="10:34" ht="15.75" customHeight="1"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V773" s="137"/>
      <c r="W773" s="137"/>
      <c r="X773" s="137"/>
      <c r="Y773" s="137"/>
      <c r="Z773" s="137"/>
      <c r="AA773" s="137"/>
      <c r="AB773" s="137"/>
      <c r="AC773" s="137"/>
      <c r="AD773" s="137"/>
      <c r="AE773" s="137"/>
      <c r="AF773" s="137"/>
      <c r="AG773" s="137"/>
      <c r="AH773" s="137"/>
    </row>
    <row r="774" spans="10:34" ht="15.75" customHeight="1"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V774" s="137"/>
      <c r="W774" s="137"/>
      <c r="X774" s="137"/>
      <c r="Y774" s="137"/>
      <c r="Z774" s="137"/>
      <c r="AA774" s="137"/>
      <c r="AB774" s="137"/>
      <c r="AC774" s="137"/>
      <c r="AD774" s="137"/>
      <c r="AE774" s="137"/>
      <c r="AF774" s="137"/>
      <c r="AG774" s="137"/>
      <c r="AH774" s="137"/>
    </row>
    <row r="775" spans="10:34" ht="15.75" customHeight="1"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V775" s="137"/>
      <c r="W775" s="137"/>
      <c r="X775" s="137"/>
      <c r="Y775" s="137"/>
      <c r="Z775" s="137"/>
      <c r="AA775" s="137"/>
      <c r="AB775" s="137"/>
      <c r="AC775" s="137"/>
      <c r="AD775" s="137"/>
      <c r="AE775" s="137"/>
      <c r="AF775" s="137"/>
      <c r="AG775" s="137"/>
      <c r="AH775" s="137"/>
    </row>
    <row r="776" spans="10:34" ht="15.75" customHeight="1"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V776" s="137"/>
      <c r="W776" s="137"/>
      <c r="X776" s="137"/>
      <c r="Y776" s="137"/>
      <c r="Z776" s="137"/>
      <c r="AA776" s="137"/>
      <c r="AB776" s="137"/>
      <c r="AC776" s="137"/>
      <c r="AD776" s="137"/>
      <c r="AE776" s="137"/>
      <c r="AF776" s="137"/>
      <c r="AG776" s="137"/>
      <c r="AH776" s="137"/>
    </row>
    <row r="777" spans="10:34" ht="15.75" customHeight="1"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V777" s="137"/>
      <c r="W777" s="137"/>
      <c r="X777" s="137"/>
      <c r="Y777" s="137"/>
      <c r="Z777" s="137"/>
      <c r="AA777" s="137"/>
      <c r="AB777" s="137"/>
      <c r="AC777" s="137"/>
      <c r="AD777" s="137"/>
      <c r="AE777" s="137"/>
      <c r="AF777" s="137"/>
      <c r="AG777" s="137"/>
      <c r="AH777" s="137"/>
    </row>
    <row r="778" spans="10:34" ht="15.75" customHeight="1"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V778" s="137"/>
      <c r="W778" s="137"/>
      <c r="X778" s="137"/>
      <c r="Y778" s="137"/>
      <c r="Z778" s="137"/>
      <c r="AA778" s="137"/>
      <c r="AB778" s="137"/>
      <c r="AC778" s="137"/>
      <c r="AD778" s="137"/>
      <c r="AE778" s="137"/>
      <c r="AF778" s="137"/>
      <c r="AG778" s="137"/>
      <c r="AH778" s="137"/>
    </row>
    <row r="779" spans="10:34" ht="15.75" customHeight="1"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V779" s="137"/>
      <c r="W779" s="137"/>
      <c r="X779" s="137"/>
      <c r="Y779" s="137"/>
      <c r="Z779" s="137"/>
      <c r="AA779" s="137"/>
      <c r="AB779" s="137"/>
      <c r="AC779" s="137"/>
      <c r="AD779" s="137"/>
      <c r="AE779" s="137"/>
      <c r="AF779" s="137"/>
      <c r="AG779" s="137"/>
      <c r="AH779" s="137"/>
    </row>
    <row r="780" spans="10:34" ht="15.75" customHeight="1"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V780" s="137"/>
      <c r="W780" s="137"/>
      <c r="X780" s="137"/>
      <c r="Y780" s="137"/>
      <c r="Z780" s="137"/>
      <c r="AA780" s="137"/>
      <c r="AB780" s="137"/>
      <c r="AC780" s="137"/>
      <c r="AD780" s="137"/>
      <c r="AE780" s="137"/>
      <c r="AF780" s="137"/>
      <c r="AG780" s="137"/>
      <c r="AH780" s="137"/>
    </row>
    <row r="781" spans="10:34" ht="15.75" customHeight="1"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V781" s="137"/>
      <c r="W781" s="137"/>
      <c r="X781" s="137"/>
      <c r="Y781" s="137"/>
      <c r="Z781" s="137"/>
      <c r="AA781" s="137"/>
      <c r="AB781" s="137"/>
      <c r="AC781" s="137"/>
      <c r="AD781" s="137"/>
      <c r="AE781" s="137"/>
      <c r="AF781" s="137"/>
      <c r="AG781" s="137"/>
      <c r="AH781" s="137"/>
    </row>
    <row r="782" spans="10:34" ht="15.75" customHeight="1"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V782" s="137"/>
      <c r="W782" s="137"/>
      <c r="X782" s="137"/>
      <c r="Y782" s="137"/>
      <c r="Z782" s="137"/>
      <c r="AA782" s="137"/>
      <c r="AB782" s="137"/>
      <c r="AC782" s="137"/>
      <c r="AD782" s="137"/>
      <c r="AE782" s="137"/>
      <c r="AF782" s="137"/>
      <c r="AG782" s="137"/>
      <c r="AH782" s="137"/>
    </row>
    <row r="783" spans="10:34" ht="15.75" customHeight="1"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V783" s="137"/>
      <c r="W783" s="137"/>
      <c r="X783" s="137"/>
      <c r="Y783" s="137"/>
      <c r="Z783" s="137"/>
      <c r="AA783" s="137"/>
      <c r="AB783" s="137"/>
      <c r="AC783" s="137"/>
      <c r="AD783" s="137"/>
      <c r="AE783" s="137"/>
      <c r="AF783" s="137"/>
      <c r="AG783" s="137"/>
      <c r="AH783" s="137"/>
    </row>
    <row r="784" spans="10:34" ht="15.75" customHeight="1"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V784" s="137"/>
      <c r="W784" s="137"/>
      <c r="X784" s="137"/>
      <c r="Y784" s="137"/>
      <c r="Z784" s="137"/>
      <c r="AA784" s="137"/>
      <c r="AB784" s="137"/>
      <c r="AC784" s="137"/>
      <c r="AD784" s="137"/>
      <c r="AE784" s="137"/>
      <c r="AF784" s="137"/>
      <c r="AG784" s="137"/>
      <c r="AH784" s="137"/>
    </row>
    <row r="785" spans="10:34" ht="15.75" customHeight="1"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V785" s="137"/>
      <c r="W785" s="137"/>
      <c r="X785" s="137"/>
      <c r="Y785" s="137"/>
      <c r="Z785" s="137"/>
      <c r="AA785" s="137"/>
      <c r="AB785" s="137"/>
      <c r="AC785" s="137"/>
      <c r="AD785" s="137"/>
      <c r="AE785" s="137"/>
      <c r="AF785" s="137"/>
      <c r="AG785" s="137"/>
      <c r="AH785" s="137"/>
    </row>
    <row r="786" spans="10:34" ht="15.75" customHeight="1"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V786" s="137"/>
      <c r="W786" s="137"/>
      <c r="X786" s="137"/>
      <c r="Y786" s="137"/>
      <c r="Z786" s="137"/>
      <c r="AA786" s="137"/>
      <c r="AB786" s="137"/>
      <c r="AC786" s="137"/>
      <c r="AD786" s="137"/>
      <c r="AE786" s="137"/>
      <c r="AF786" s="137"/>
      <c r="AG786" s="137"/>
      <c r="AH786" s="137"/>
    </row>
    <row r="787" spans="10:34" ht="15.75" customHeight="1"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V787" s="137"/>
      <c r="W787" s="137"/>
      <c r="X787" s="137"/>
      <c r="Y787" s="137"/>
      <c r="Z787" s="137"/>
      <c r="AA787" s="137"/>
      <c r="AB787" s="137"/>
      <c r="AC787" s="137"/>
      <c r="AD787" s="137"/>
      <c r="AE787" s="137"/>
      <c r="AF787" s="137"/>
      <c r="AG787" s="137"/>
      <c r="AH787" s="137"/>
    </row>
    <row r="788" spans="10:34" ht="15.75" customHeight="1"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V788" s="137"/>
      <c r="W788" s="137"/>
      <c r="X788" s="137"/>
      <c r="Y788" s="137"/>
      <c r="Z788" s="137"/>
      <c r="AA788" s="137"/>
      <c r="AB788" s="137"/>
      <c r="AC788" s="137"/>
      <c r="AD788" s="137"/>
      <c r="AE788" s="137"/>
      <c r="AF788" s="137"/>
      <c r="AG788" s="137"/>
      <c r="AH788" s="137"/>
    </row>
    <row r="789" spans="10:34" ht="15.75" customHeight="1"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V789" s="137"/>
      <c r="W789" s="137"/>
      <c r="X789" s="137"/>
      <c r="Y789" s="137"/>
      <c r="Z789" s="137"/>
      <c r="AA789" s="137"/>
      <c r="AB789" s="137"/>
      <c r="AC789" s="137"/>
      <c r="AD789" s="137"/>
      <c r="AE789" s="137"/>
      <c r="AF789" s="137"/>
      <c r="AG789" s="137"/>
      <c r="AH789" s="137"/>
    </row>
    <row r="790" spans="10:34" ht="15.75" customHeight="1"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V790" s="137"/>
      <c r="W790" s="137"/>
      <c r="X790" s="137"/>
      <c r="Y790" s="137"/>
      <c r="Z790" s="137"/>
      <c r="AA790" s="137"/>
      <c r="AB790" s="137"/>
      <c r="AC790" s="137"/>
      <c r="AD790" s="137"/>
      <c r="AE790" s="137"/>
      <c r="AF790" s="137"/>
      <c r="AG790" s="137"/>
      <c r="AH790" s="137"/>
    </row>
    <row r="791" spans="10:34" ht="15.75" customHeight="1"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V791" s="137"/>
      <c r="W791" s="137"/>
      <c r="X791" s="137"/>
      <c r="Y791" s="137"/>
      <c r="Z791" s="137"/>
      <c r="AA791" s="137"/>
      <c r="AB791" s="137"/>
      <c r="AC791" s="137"/>
      <c r="AD791" s="137"/>
      <c r="AE791" s="137"/>
      <c r="AF791" s="137"/>
      <c r="AG791" s="137"/>
      <c r="AH791" s="137"/>
    </row>
    <row r="792" spans="10:34" ht="15.75" customHeight="1"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V792" s="137"/>
      <c r="W792" s="137"/>
      <c r="X792" s="137"/>
      <c r="Y792" s="137"/>
      <c r="Z792" s="137"/>
      <c r="AA792" s="137"/>
      <c r="AB792" s="137"/>
      <c r="AC792" s="137"/>
      <c r="AD792" s="137"/>
      <c r="AE792" s="137"/>
      <c r="AF792" s="137"/>
      <c r="AG792" s="137"/>
      <c r="AH792" s="137"/>
    </row>
    <row r="793" spans="10:34" ht="15.75" customHeight="1"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V793" s="137"/>
      <c r="W793" s="137"/>
      <c r="X793" s="137"/>
      <c r="Y793" s="137"/>
      <c r="Z793" s="137"/>
      <c r="AA793" s="137"/>
      <c r="AB793" s="137"/>
      <c r="AC793" s="137"/>
      <c r="AD793" s="137"/>
      <c r="AE793" s="137"/>
      <c r="AF793" s="137"/>
      <c r="AG793" s="137"/>
      <c r="AH793" s="137"/>
    </row>
    <row r="794" spans="10:34" ht="15.75" customHeight="1"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V794" s="137"/>
      <c r="W794" s="137"/>
      <c r="X794" s="137"/>
      <c r="Y794" s="137"/>
      <c r="Z794" s="137"/>
      <c r="AA794" s="137"/>
      <c r="AB794" s="137"/>
      <c r="AC794" s="137"/>
      <c r="AD794" s="137"/>
      <c r="AE794" s="137"/>
      <c r="AF794" s="137"/>
      <c r="AG794" s="137"/>
      <c r="AH794" s="137"/>
    </row>
    <row r="795" spans="10:34" ht="15.75" customHeight="1"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V795" s="137"/>
      <c r="W795" s="137"/>
      <c r="X795" s="137"/>
      <c r="Y795" s="137"/>
      <c r="Z795" s="137"/>
      <c r="AA795" s="137"/>
      <c r="AB795" s="137"/>
      <c r="AC795" s="137"/>
      <c r="AD795" s="137"/>
      <c r="AE795" s="137"/>
      <c r="AF795" s="137"/>
      <c r="AG795" s="137"/>
      <c r="AH795" s="137"/>
    </row>
    <row r="796" spans="10:34" ht="15.75" customHeight="1"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V796" s="137"/>
      <c r="W796" s="137"/>
      <c r="X796" s="137"/>
      <c r="Y796" s="137"/>
      <c r="Z796" s="137"/>
      <c r="AA796" s="137"/>
      <c r="AB796" s="137"/>
      <c r="AC796" s="137"/>
      <c r="AD796" s="137"/>
      <c r="AE796" s="137"/>
      <c r="AF796" s="137"/>
      <c r="AG796" s="137"/>
      <c r="AH796" s="137"/>
    </row>
    <row r="797" spans="10:34" ht="15.75" customHeight="1"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V797" s="137"/>
      <c r="W797" s="137"/>
      <c r="X797" s="137"/>
      <c r="Y797" s="137"/>
      <c r="Z797" s="137"/>
      <c r="AA797" s="137"/>
      <c r="AB797" s="137"/>
      <c r="AC797" s="137"/>
      <c r="AD797" s="137"/>
      <c r="AE797" s="137"/>
      <c r="AF797" s="137"/>
      <c r="AG797" s="137"/>
      <c r="AH797" s="137"/>
    </row>
    <row r="798" spans="10:34" ht="15.75" customHeight="1"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V798" s="137"/>
      <c r="W798" s="137"/>
      <c r="X798" s="137"/>
      <c r="Y798" s="137"/>
      <c r="Z798" s="137"/>
      <c r="AA798" s="137"/>
      <c r="AB798" s="137"/>
      <c r="AC798" s="137"/>
      <c r="AD798" s="137"/>
      <c r="AE798" s="137"/>
      <c r="AF798" s="137"/>
      <c r="AG798" s="137"/>
      <c r="AH798" s="137"/>
    </row>
    <row r="799" spans="10:34" ht="15.75" customHeight="1"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V799" s="137"/>
      <c r="W799" s="137"/>
      <c r="X799" s="137"/>
      <c r="Y799" s="137"/>
      <c r="Z799" s="137"/>
      <c r="AA799" s="137"/>
      <c r="AB799" s="137"/>
      <c r="AC799" s="137"/>
      <c r="AD799" s="137"/>
      <c r="AE799" s="137"/>
      <c r="AF799" s="137"/>
      <c r="AG799" s="137"/>
      <c r="AH799" s="137"/>
    </row>
    <row r="800" spans="10:34" ht="15.75" customHeight="1"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V800" s="137"/>
      <c r="W800" s="137"/>
      <c r="X800" s="137"/>
      <c r="Y800" s="137"/>
      <c r="Z800" s="137"/>
      <c r="AA800" s="137"/>
      <c r="AB800" s="137"/>
      <c r="AC800" s="137"/>
      <c r="AD800" s="137"/>
      <c r="AE800" s="137"/>
      <c r="AF800" s="137"/>
      <c r="AG800" s="137"/>
      <c r="AH800" s="137"/>
    </row>
    <row r="801" spans="10:34" ht="15.75" customHeight="1"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V801" s="137"/>
      <c r="W801" s="137"/>
      <c r="X801" s="137"/>
      <c r="Y801" s="137"/>
      <c r="Z801" s="137"/>
      <c r="AA801" s="137"/>
      <c r="AB801" s="137"/>
      <c r="AC801" s="137"/>
      <c r="AD801" s="137"/>
      <c r="AE801" s="137"/>
      <c r="AF801" s="137"/>
      <c r="AG801" s="137"/>
      <c r="AH801" s="137"/>
    </row>
    <row r="802" spans="10:34" ht="15.75" customHeight="1"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V802" s="137"/>
      <c r="W802" s="137"/>
      <c r="X802" s="137"/>
      <c r="Y802" s="137"/>
      <c r="Z802" s="137"/>
      <c r="AA802" s="137"/>
      <c r="AB802" s="137"/>
      <c r="AC802" s="137"/>
      <c r="AD802" s="137"/>
      <c r="AE802" s="137"/>
      <c r="AF802" s="137"/>
      <c r="AG802" s="137"/>
      <c r="AH802" s="137"/>
    </row>
    <row r="803" spans="10:34" ht="15.75" customHeight="1"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V803" s="137"/>
      <c r="W803" s="137"/>
      <c r="X803" s="137"/>
      <c r="Y803" s="137"/>
      <c r="Z803" s="137"/>
      <c r="AA803" s="137"/>
      <c r="AB803" s="137"/>
      <c r="AC803" s="137"/>
      <c r="AD803" s="137"/>
      <c r="AE803" s="137"/>
      <c r="AF803" s="137"/>
      <c r="AG803" s="137"/>
      <c r="AH803" s="137"/>
    </row>
    <row r="804" spans="10:34" ht="15.75" customHeight="1"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V804" s="137"/>
      <c r="W804" s="137"/>
      <c r="X804" s="137"/>
      <c r="Y804" s="137"/>
      <c r="Z804" s="137"/>
      <c r="AA804" s="137"/>
      <c r="AB804" s="137"/>
      <c r="AC804" s="137"/>
      <c r="AD804" s="137"/>
      <c r="AE804" s="137"/>
      <c r="AF804" s="137"/>
      <c r="AG804" s="137"/>
      <c r="AH804" s="137"/>
    </row>
    <row r="805" spans="10:34" ht="15.75" customHeight="1"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V805" s="137"/>
      <c r="W805" s="137"/>
      <c r="X805" s="137"/>
      <c r="Y805" s="137"/>
      <c r="Z805" s="137"/>
      <c r="AA805" s="137"/>
      <c r="AB805" s="137"/>
      <c r="AC805" s="137"/>
      <c r="AD805" s="137"/>
      <c r="AE805" s="137"/>
      <c r="AF805" s="137"/>
      <c r="AG805" s="137"/>
      <c r="AH805" s="137"/>
    </row>
    <row r="806" spans="10:34" ht="15.75" customHeight="1"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V806" s="137"/>
      <c r="W806" s="137"/>
      <c r="X806" s="137"/>
      <c r="Y806" s="137"/>
      <c r="Z806" s="137"/>
      <c r="AA806" s="137"/>
      <c r="AB806" s="137"/>
      <c r="AC806" s="137"/>
      <c r="AD806" s="137"/>
      <c r="AE806" s="137"/>
      <c r="AF806" s="137"/>
      <c r="AG806" s="137"/>
      <c r="AH806" s="137"/>
    </row>
    <row r="807" spans="10:34" ht="15.75" customHeight="1"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V807" s="137"/>
      <c r="W807" s="137"/>
      <c r="X807" s="137"/>
      <c r="Y807" s="137"/>
      <c r="Z807" s="137"/>
      <c r="AA807" s="137"/>
      <c r="AB807" s="137"/>
      <c r="AC807" s="137"/>
      <c r="AD807" s="137"/>
      <c r="AE807" s="137"/>
      <c r="AF807" s="137"/>
      <c r="AG807" s="137"/>
      <c r="AH807" s="137"/>
    </row>
    <row r="808" spans="10:34" ht="15.75" customHeight="1"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V808" s="137"/>
      <c r="W808" s="137"/>
      <c r="X808" s="137"/>
      <c r="Y808" s="137"/>
      <c r="Z808" s="137"/>
      <c r="AA808" s="137"/>
      <c r="AB808" s="137"/>
      <c r="AC808" s="137"/>
      <c r="AD808" s="137"/>
      <c r="AE808" s="137"/>
      <c r="AF808" s="137"/>
      <c r="AG808" s="137"/>
      <c r="AH808" s="137"/>
    </row>
    <row r="809" spans="10:34" ht="15.75" customHeight="1"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V809" s="137"/>
      <c r="W809" s="137"/>
      <c r="X809" s="137"/>
      <c r="Y809" s="137"/>
      <c r="Z809" s="137"/>
      <c r="AA809" s="137"/>
      <c r="AB809" s="137"/>
      <c r="AC809" s="137"/>
      <c r="AD809" s="137"/>
      <c r="AE809" s="137"/>
      <c r="AF809" s="137"/>
      <c r="AG809" s="137"/>
      <c r="AH809" s="137"/>
    </row>
    <row r="810" spans="10:34" ht="15.75" customHeight="1"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V810" s="137"/>
      <c r="W810" s="137"/>
      <c r="X810" s="137"/>
      <c r="Y810" s="137"/>
      <c r="Z810" s="137"/>
      <c r="AA810" s="137"/>
      <c r="AB810" s="137"/>
      <c r="AC810" s="137"/>
      <c r="AD810" s="137"/>
      <c r="AE810" s="137"/>
      <c r="AF810" s="137"/>
      <c r="AG810" s="137"/>
      <c r="AH810" s="137"/>
    </row>
    <row r="811" spans="10:34" ht="15.75" customHeight="1"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V811" s="137"/>
      <c r="W811" s="137"/>
      <c r="X811" s="137"/>
      <c r="Y811" s="137"/>
      <c r="Z811" s="137"/>
      <c r="AA811" s="137"/>
      <c r="AB811" s="137"/>
      <c r="AC811" s="137"/>
      <c r="AD811" s="137"/>
      <c r="AE811" s="137"/>
      <c r="AF811" s="137"/>
      <c r="AG811" s="137"/>
      <c r="AH811" s="137"/>
    </row>
    <row r="812" spans="10:34" ht="15.75" customHeight="1"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V812" s="137"/>
      <c r="W812" s="137"/>
      <c r="X812" s="137"/>
      <c r="Y812" s="137"/>
      <c r="Z812" s="137"/>
      <c r="AA812" s="137"/>
      <c r="AB812" s="137"/>
      <c r="AC812" s="137"/>
      <c r="AD812" s="137"/>
      <c r="AE812" s="137"/>
      <c r="AF812" s="137"/>
      <c r="AG812" s="137"/>
      <c r="AH812" s="137"/>
    </row>
    <row r="813" spans="10:34" ht="15.75" customHeight="1"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V813" s="137"/>
      <c r="W813" s="137"/>
      <c r="X813" s="137"/>
      <c r="Y813" s="137"/>
      <c r="Z813" s="137"/>
      <c r="AA813" s="137"/>
      <c r="AB813" s="137"/>
      <c r="AC813" s="137"/>
      <c r="AD813" s="137"/>
      <c r="AE813" s="137"/>
      <c r="AF813" s="137"/>
      <c r="AG813" s="137"/>
      <c r="AH813" s="137"/>
    </row>
    <row r="814" spans="10:34" ht="15.75" customHeight="1"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V814" s="137"/>
      <c r="W814" s="137"/>
      <c r="X814" s="137"/>
      <c r="Y814" s="137"/>
      <c r="Z814" s="137"/>
      <c r="AA814" s="137"/>
      <c r="AB814" s="137"/>
      <c r="AC814" s="137"/>
      <c r="AD814" s="137"/>
      <c r="AE814" s="137"/>
      <c r="AF814" s="137"/>
      <c r="AG814" s="137"/>
      <c r="AH814" s="137"/>
    </row>
    <row r="815" spans="10:34" ht="15.75" customHeight="1"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V815" s="137"/>
      <c r="W815" s="137"/>
      <c r="X815" s="137"/>
      <c r="Y815" s="137"/>
      <c r="Z815" s="137"/>
      <c r="AA815" s="137"/>
      <c r="AB815" s="137"/>
      <c r="AC815" s="137"/>
      <c r="AD815" s="137"/>
      <c r="AE815" s="137"/>
      <c r="AF815" s="137"/>
      <c r="AG815" s="137"/>
      <c r="AH815" s="137"/>
    </row>
    <row r="816" spans="10:34" ht="15.75" customHeight="1"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V816" s="137"/>
      <c r="W816" s="137"/>
      <c r="X816" s="137"/>
      <c r="Y816" s="137"/>
      <c r="Z816" s="137"/>
      <c r="AA816" s="137"/>
      <c r="AB816" s="137"/>
      <c r="AC816" s="137"/>
      <c r="AD816" s="137"/>
      <c r="AE816" s="137"/>
      <c r="AF816" s="137"/>
      <c r="AG816" s="137"/>
      <c r="AH816" s="137"/>
    </row>
    <row r="817" spans="10:34" ht="15.75" customHeight="1"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V817" s="137"/>
      <c r="W817" s="137"/>
      <c r="X817" s="137"/>
      <c r="Y817" s="137"/>
      <c r="Z817" s="137"/>
      <c r="AA817" s="137"/>
      <c r="AB817" s="137"/>
      <c r="AC817" s="137"/>
      <c r="AD817" s="137"/>
      <c r="AE817" s="137"/>
      <c r="AF817" s="137"/>
      <c r="AG817" s="137"/>
      <c r="AH817" s="137"/>
    </row>
    <row r="818" spans="10:34" ht="15.75" customHeight="1"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V818" s="137"/>
      <c r="W818" s="137"/>
      <c r="X818" s="137"/>
      <c r="Y818" s="137"/>
      <c r="Z818" s="137"/>
      <c r="AA818" s="137"/>
      <c r="AB818" s="137"/>
      <c r="AC818" s="137"/>
      <c r="AD818" s="137"/>
      <c r="AE818" s="137"/>
      <c r="AF818" s="137"/>
      <c r="AG818" s="137"/>
      <c r="AH818" s="137"/>
    </row>
    <row r="819" spans="10:34" ht="15.75" customHeight="1"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V819" s="137"/>
      <c r="W819" s="137"/>
      <c r="X819" s="137"/>
      <c r="Y819" s="137"/>
      <c r="Z819" s="137"/>
      <c r="AA819" s="137"/>
      <c r="AB819" s="137"/>
      <c r="AC819" s="137"/>
      <c r="AD819" s="137"/>
      <c r="AE819" s="137"/>
      <c r="AF819" s="137"/>
      <c r="AG819" s="137"/>
      <c r="AH819" s="137"/>
    </row>
    <row r="820" spans="10:34" ht="15.75" customHeight="1"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V820" s="137"/>
      <c r="W820" s="137"/>
      <c r="X820" s="137"/>
      <c r="Y820" s="137"/>
      <c r="Z820" s="137"/>
      <c r="AA820" s="137"/>
      <c r="AB820" s="137"/>
      <c r="AC820" s="137"/>
      <c r="AD820" s="137"/>
      <c r="AE820" s="137"/>
      <c r="AF820" s="137"/>
      <c r="AG820" s="137"/>
      <c r="AH820" s="137"/>
    </row>
    <row r="821" spans="10:34" ht="15.75" customHeight="1"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V821" s="137"/>
      <c r="W821" s="137"/>
      <c r="X821" s="137"/>
      <c r="Y821" s="137"/>
      <c r="Z821" s="137"/>
      <c r="AA821" s="137"/>
      <c r="AB821" s="137"/>
      <c r="AC821" s="137"/>
      <c r="AD821" s="137"/>
      <c r="AE821" s="137"/>
      <c r="AF821" s="137"/>
      <c r="AG821" s="137"/>
      <c r="AH821" s="137"/>
    </row>
    <row r="822" spans="10:34" ht="15.75" customHeight="1"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V822" s="137"/>
      <c r="W822" s="137"/>
      <c r="X822" s="137"/>
      <c r="Y822" s="137"/>
      <c r="Z822" s="137"/>
      <c r="AA822" s="137"/>
      <c r="AB822" s="137"/>
      <c r="AC822" s="137"/>
      <c r="AD822" s="137"/>
      <c r="AE822" s="137"/>
      <c r="AF822" s="137"/>
      <c r="AG822" s="137"/>
      <c r="AH822" s="137"/>
    </row>
    <row r="823" spans="10:34" ht="15.75" customHeight="1"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V823" s="137"/>
      <c r="W823" s="137"/>
      <c r="X823" s="137"/>
      <c r="Y823" s="137"/>
      <c r="Z823" s="137"/>
      <c r="AA823" s="137"/>
      <c r="AB823" s="137"/>
      <c r="AC823" s="137"/>
      <c r="AD823" s="137"/>
      <c r="AE823" s="137"/>
      <c r="AF823" s="137"/>
      <c r="AG823" s="137"/>
      <c r="AH823" s="137"/>
    </row>
    <row r="824" spans="10:34" ht="15.75" customHeight="1"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V824" s="137"/>
      <c r="W824" s="137"/>
      <c r="X824" s="137"/>
      <c r="Y824" s="137"/>
      <c r="Z824" s="137"/>
      <c r="AA824" s="137"/>
      <c r="AB824" s="137"/>
      <c r="AC824" s="137"/>
      <c r="AD824" s="137"/>
      <c r="AE824" s="137"/>
      <c r="AF824" s="137"/>
      <c r="AG824" s="137"/>
      <c r="AH824" s="137"/>
    </row>
    <row r="825" spans="10:34" ht="15.75" customHeight="1"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V825" s="137"/>
      <c r="W825" s="137"/>
      <c r="X825" s="137"/>
      <c r="Y825" s="137"/>
      <c r="Z825" s="137"/>
      <c r="AA825" s="137"/>
      <c r="AB825" s="137"/>
      <c r="AC825" s="137"/>
      <c r="AD825" s="137"/>
      <c r="AE825" s="137"/>
      <c r="AF825" s="137"/>
      <c r="AG825" s="137"/>
      <c r="AH825" s="137"/>
    </row>
    <row r="826" spans="10:34" ht="15.75" customHeight="1"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V826" s="137"/>
      <c r="W826" s="137"/>
      <c r="X826" s="137"/>
      <c r="Y826" s="137"/>
      <c r="Z826" s="137"/>
      <c r="AA826" s="137"/>
      <c r="AB826" s="137"/>
      <c r="AC826" s="137"/>
      <c r="AD826" s="137"/>
      <c r="AE826" s="137"/>
      <c r="AF826" s="137"/>
      <c r="AG826" s="137"/>
      <c r="AH826" s="137"/>
    </row>
    <row r="827" spans="10:34" ht="15.75" customHeight="1"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V827" s="137"/>
      <c r="W827" s="137"/>
      <c r="X827" s="137"/>
      <c r="Y827" s="137"/>
      <c r="Z827" s="137"/>
      <c r="AA827" s="137"/>
      <c r="AB827" s="137"/>
      <c r="AC827" s="137"/>
      <c r="AD827" s="137"/>
      <c r="AE827" s="137"/>
      <c r="AF827" s="137"/>
      <c r="AG827" s="137"/>
      <c r="AH827" s="137"/>
    </row>
    <row r="828" spans="10:34" ht="15.75" customHeight="1"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V828" s="137"/>
      <c r="W828" s="137"/>
      <c r="X828" s="137"/>
      <c r="Y828" s="137"/>
      <c r="Z828" s="137"/>
      <c r="AA828" s="137"/>
      <c r="AB828" s="137"/>
      <c r="AC828" s="137"/>
      <c r="AD828" s="137"/>
      <c r="AE828" s="137"/>
      <c r="AF828" s="137"/>
      <c r="AG828" s="137"/>
      <c r="AH828" s="137"/>
    </row>
    <row r="829" spans="10:34" ht="15.75" customHeight="1"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V829" s="137"/>
      <c r="W829" s="137"/>
      <c r="X829" s="137"/>
      <c r="Y829" s="137"/>
      <c r="Z829" s="137"/>
      <c r="AA829" s="137"/>
      <c r="AB829" s="137"/>
      <c r="AC829" s="137"/>
      <c r="AD829" s="137"/>
      <c r="AE829" s="137"/>
      <c r="AF829" s="137"/>
      <c r="AG829" s="137"/>
      <c r="AH829" s="137"/>
    </row>
    <row r="830" spans="10:34" ht="15.75" customHeight="1"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V830" s="137"/>
      <c r="W830" s="137"/>
      <c r="X830" s="137"/>
      <c r="Y830" s="137"/>
      <c r="Z830" s="137"/>
      <c r="AA830" s="137"/>
      <c r="AB830" s="137"/>
      <c r="AC830" s="137"/>
      <c r="AD830" s="137"/>
      <c r="AE830" s="137"/>
      <c r="AF830" s="137"/>
      <c r="AG830" s="137"/>
      <c r="AH830" s="137"/>
    </row>
    <row r="831" spans="10:34" ht="15.75" customHeight="1"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V831" s="137"/>
      <c r="W831" s="137"/>
      <c r="X831" s="137"/>
      <c r="Y831" s="137"/>
      <c r="Z831" s="137"/>
      <c r="AA831" s="137"/>
      <c r="AB831" s="137"/>
      <c r="AC831" s="137"/>
      <c r="AD831" s="137"/>
      <c r="AE831" s="137"/>
      <c r="AF831" s="137"/>
      <c r="AG831" s="137"/>
      <c r="AH831" s="137"/>
    </row>
    <row r="832" spans="10:34" ht="15.75" customHeight="1"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V832" s="137"/>
      <c r="W832" s="137"/>
      <c r="X832" s="137"/>
      <c r="Y832" s="137"/>
      <c r="Z832" s="137"/>
      <c r="AA832" s="137"/>
      <c r="AB832" s="137"/>
      <c r="AC832" s="137"/>
      <c r="AD832" s="137"/>
      <c r="AE832" s="137"/>
      <c r="AF832" s="137"/>
      <c r="AG832" s="137"/>
      <c r="AH832" s="137"/>
    </row>
    <row r="833" spans="10:34" ht="15.75" customHeight="1"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V833" s="137"/>
      <c r="W833" s="137"/>
      <c r="X833" s="137"/>
      <c r="Y833" s="137"/>
      <c r="Z833" s="137"/>
      <c r="AA833" s="137"/>
      <c r="AB833" s="137"/>
      <c r="AC833" s="137"/>
      <c r="AD833" s="137"/>
      <c r="AE833" s="137"/>
      <c r="AF833" s="137"/>
      <c r="AG833" s="137"/>
      <c r="AH833" s="137"/>
    </row>
    <row r="834" spans="10:34" ht="15.75" customHeight="1"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V834" s="137"/>
      <c r="W834" s="137"/>
      <c r="X834" s="137"/>
      <c r="Y834" s="137"/>
      <c r="Z834" s="137"/>
      <c r="AA834" s="137"/>
      <c r="AB834" s="137"/>
      <c r="AC834" s="137"/>
      <c r="AD834" s="137"/>
      <c r="AE834" s="137"/>
      <c r="AF834" s="137"/>
      <c r="AG834" s="137"/>
      <c r="AH834" s="137"/>
    </row>
    <row r="835" spans="10:34" ht="15.75" customHeight="1"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V835" s="137"/>
      <c r="W835" s="137"/>
      <c r="X835" s="137"/>
      <c r="Y835" s="137"/>
      <c r="Z835" s="137"/>
      <c r="AA835" s="137"/>
      <c r="AB835" s="137"/>
      <c r="AC835" s="137"/>
      <c r="AD835" s="137"/>
      <c r="AE835" s="137"/>
      <c r="AF835" s="137"/>
      <c r="AG835" s="137"/>
      <c r="AH835" s="137"/>
    </row>
    <row r="836" spans="10:34" ht="15.75" customHeight="1"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V836" s="137"/>
      <c r="W836" s="137"/>
      <c r="X836" s="137"/>
      <c r="Y836" s="137"/>
      <c r="Z836" s="137"/>
      <c r="AA836" s="137"/>
      <c r="AB836" s="137"/>
      <c r="AC836" s="137"/>
      <c r="AD836" s="137"/>
      <c r="AE836" s="137"/>
      <c r="AF836" s="137"/>
      <c r="AG836" s="137"/>
      <c r="AH836" s="137"/>
    </row>
    <row r="837" spans="10:34" ht="15.75" customHeight="1"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V837" s="137"/>
      <c r="W837" s="137"/>
      <c r="X837" s="137"/>
      <c r="Y837" s="137"/>
      <c r="Z837" s="137"/>
      <c r="AA837" s="137"/>
      <c r="AB837" s="137"/>
      <c r="AC837" s="137"/>
      <c r="AD837" s="137"/>
      <c r="AE837" s="137"/>
      <c r="AF837" s="137"/>
      <c r="AG837" s="137"/>
      <c r="AH837" s="137"/>
    </row>
    <row r="838" spans="10:34" ht="15.75" customHeight="1"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V838" s="137"/>
      <c r="W838" s="137"/>
      <c r="X838" s="137"/>
      <c r="Y838" s="137"/>
      <c r="Z838" s="137"/>
      <c r="AA838" s="137"/>
      <c r="AB838" s="137"/>
      <c r="AC838" s="137"/>
      <c r="AD838" s="137"/>
      <c r="AE838" s="137"/>
      <c r="AF838" s="137"/>
      <c r="AG838" s="137"/>
      <c r="AH838" s="137"/>
    </row>
    <row r="839" spans="10:34" ht="15.75" customHeight="1"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V839" s="137"/>
      <c r="W839" s="137"/>
      <c r="X839" s="137"/>
      <c r="Y839" s="137"/>
      <c r="Z839" s="137"/>
      <c r="AA839" s="137"/>
      <c r="AB839" s="137"/>
      <c r="AC839" s="137"/>
      <c r="AD839" s="137"/>
      <c r="AE839" s="137"/>
      <c r="AF839" s="137"/>
      <c r="AG839" s="137"/>
      <c r="AH839" s="137"/>
    </row>
    <row r="840" spans="10:34" ht="15.75" customHeight="1"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V840" s="137"/>
      <c r="W840" s="137"/>
      <c r="X840" s="137"/>
      <c r="Y840" s="137"/>
      <c r="Z840" s="137"/>
      <c r="AA840" s="137"/>
      <c r="AB840" s="137"/>
      <c r="AC840" s="137"/>
      <c r="AD840" s="137"/>
      <c r="AE840" s="137"/>
      <c r="AF840" s="137"/>
      <c r="AG840" s="137"/>
      <c r="AH840" s="137"/>
    </row>
    <row r="841" spans="10:34" ht="15.75" customHeight="1"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V841" s="137"/>
      <c r="W841" s="137"/>
      <c r="X841" s="137"/>
      <c r="Y841" s="137"/>
      <c r="Z841" s="137"/>
      <c r="AA841" s="137"/>
      <c r="AB841" s="137"/>
      <c r="AC841" s="137"/>
      <c r="AD841" s="137"/>
      <c r="AE841" s="137"/>
      <c r="AF841" s="137"/>
      <c r="AG841" s="137"/>
      <c r="AH841" s="137"/>
    </row>
    <row r="842" spans="10:34" ht="15.75" customHeight="1"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V842" s="137"/>
      <c r="W842" s="137"/>
      <c r="X842" s="137"/>
      <c r="Y842" s="137"/>
      <c r="Z842" s="137"/>
      <c r="AA842" s="137"/>
      <c r="AB842" s="137"/>
      <c r="AC842" s="137"/>
      <c r="AD842" s="137"/>
      <c r="AE842" s="137"/>
      <c r="AF842" s="137"/>
      <c r="AG842" s="137"/>
      <c r="AH842" s="137"/>
    </row>
    <row r="843" spans="10:34" ht="15.75" customHeight="1"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V843" s="137"/>
      <c r="W843" s="137"/>
      <c r="X843" s="137"/>
      <c r="Y843" s="137"/>
      <c r="Z843" s="137"/>
      <c r="AA843" s="137"/>
      <c r="AB843" s="137"/>
      <c r="AC843" s="137"/>
      <c r="AD843" s="137"/>
      <c r="AE843" s="137"/>
      <c r="AF843" s="137"/>
      <c r="AG843" s="137"/>
      <c r="AH843" s="137"/>
    </row>
    <row r="844" spans="10:34" ht="15.75" customHeight="1"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V844" s="137"/>
      <c r="W844" s="137"/>
      <c r="X844" s="137"/>
      <c r="Y844" s="137"/>
      <c r="Z844" s="137"/>
      <c r="AA844" s="137"/>
      <c r="AB844" s="137"/>
      <c r="AC844" s="137"/>
      <c r="AD844" s="137"/>
      <c r="AE844" s="137"/>
      <c r="AF844" s="137"/>
      <c r="AG844" s="137"/>
      <c r="AH844" s="137"/>
    </row>
    <row r="845" spans="10:34" ht="15.75" customHeight="1"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V845" s="137"/>
      <c r="W845" s="137"/>
      <c r="X845" s="137"/>
      <c r="Y845" s="137"/>
      <c r="Z845" s="137"/>
      <c r="AA845" s="137"/>
      <c r="AB845" s="137"/>
      <c r="AC845" s="137"/>
      <c r="AD845" s="137"/>
      <c r="AE845" s="137"/>
      <c r="AF845" s="137"/>
      <c r="AG845" s="137"/>
      <c r="AH845" s="137"/>
    </row>
    <row r="846" spans="10:34" ht="15.75" customHeight="1"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V846" s="137"/>
      <c r="W846" s="137"/>
      <c r="X846" s="137"/>
      <c r="Y846" s="137"/>
      <c r="Z846" s="137"/>
      <c r="AA846" s="137"/>
      <c r="AB846" s="137"/>
      <c r="AC846" s="137"/>
      <c r="AD846" s="137"/>
      <c r="AE846" s="137"/>
      <c r="AF846" s="137"/>
      <c r="AG846" s="137"/>
      <c r="AH846" s="137"/>
    </row>
    <row r="847" spans="10:34" ht="15.75" customHeight="1"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V847" s="137"/>
      <c r="W847" s="137"/>
      <c r="X847" s="137"/>
      <c r="Y847" s="137"/>
      <c r="Z847" s="137"/>
      <c r="AA847" s="137"/>
      <c r="AB847" s="137"/>
      <c r="AC847" s="137"/>
      <c r="AD847" s="137"/>
      <c r="AE847" s="137"/>
      <c r="AF847" s="137"/>
      <c r="AG847" s="137"/>
      <c r="AH847" s="137"/>
    </row>
    <row r="848" spans="10:34" ht="15.75" customHeight="1"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V848" s="137"/>
      <c r="W848" s="137"/>
      <c r="X848" s="137"/>
      <c r="Y848" s="137"/>
      <c r="Z848" s="137"/>
      <c r="AA848" s="137"/>
      <c r="AB848" s="137"/>
      <c r="AC848" s="137"/>
      <c r="AD848" s="137"/>
      <c r="AE848" s="137"/>
      <c r="AF848" s="137"/>
      <c r="AG848" s="137"/>
      <c r="AH848" s="137"/>
    </row>
    <row r="849" spans="10:34" ht="15.75" customHeight="1"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V849" s="137"/>
      <c r="W849" s="137"/>
      <c r="X849" s="137"/>
      <c r="Y849" s="137"/>
      <c r="Z849" s="137"/>
      <c r="AA849" s="137"/>
      <c r="AB849" s="137"/>
      <c r="AC849" s="137"/>
      <c r="AD849" s="137"/>
      <c r="AE849" s="137"/>
      <c r="AF849" s="137"/>
      <c r="AG849" s="137"/>
      <c r="AH849" s="137"/>
    </row>
    <row r="850" spans="10:34" ht="15.75" customHeight="1"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V850" s="137"/>
      <c r="W850" s="137"/>
      <c r="X850" s="137"/>
      <c r="Y850" s="137"/>
      <c r="Z850" s="137"/>
      <c r="AA850" s="137"/>
      <c r="AB850" s="137"/>
      <c r="AC850" s="137"/>
      <c r="AD850" s="137"/>
      <c r="AE850" s="137"/>
      <c r="AF850" s="137"/>
      <c r="AG850" s="137"/>
      <c r="AH850" s="137"/>
    </row>
    <row r="851" spans="10:34" ht="15.75" customHeight="1"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V851" s="137"/>
      <c r="W851" s="137"/>
      <c r="X851" s="137"/>
      <c r="Y851" s="137"/>
      <c r="Z851" s="137"/>
      <c r="AA851" s="137"/>
      <c r="AB851" s="137"/>
      <c r="AC851" s="137"/>
      <c r="AD851" s="137"/>
      <c r="AE851" s="137"/>
      <c r="AF851" s="137"/>
      <c r="AG851" s="137"/>
      <c r="AH851" s="137"/>
    </row>
    <row r="852" spans="10:34" ht="15.75" customHeight="1"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V852" s="137"/>
      <c r="W852" s="137"/>
      <c r="X852" s="137"/>
      <c r="Y852" s="137"/>
      <c r="Z852" s="137"/>
      <c r="AA852" s="137"/>
      <c r="AB852" s="137"/>
      <c r="AC852" s="137"/>
      <c r="AD852" s="137"/>
      <c r="AE852" s="137"/>
      <c r="AF852" s="137"/>
      <c r="AG852" s="137"/>
      <c r="AH852" s="137"/>
    </row>
    <row r="853" spans="10:34" ht="15.75" customHeight="1"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V853" s="137"/>
      <c r="W853" s="137"/>
      <c r="X853" s="137"/>
      <c r="Y853" s="137"/>
      <c r="Z853" s="137"/>
      <c r="AA853" s="137"/>
      <c r="AB853" s="137"/>
      <c r="AC853" s="137"/>
      <c r="AD853" s="137"/>
      <c r="AE853" s="137"/>
      <c r="AF853" s="137"/>
      <c r="AG853" s="137"/>
      <c r="AH853" s="137"/>
    </row>
    <row r="854" spans="10:34" ht="15.75" customHeight="1"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V854" s="137"/>
      <c r="W854" s="137"/>
      <c r="X854" s="137"/>
      <c r="Y854" s="137"/>
      <c r="Z854" s="137"/>
      <c r="AA854" s="137"/>
      <c r="AB854" s="137"/>
      <c r="AC854" s="137"/>
      <c r="AD854" s="137"/>
      <c r="AE854" s="137"/>
      <c r="AF854" s="137"/>
      <c r="AG854" s="137"/>
      <c r="AH854" s="137"/>
    </row>
    <row r="855" spans="10:34" ht="15.75" customHeight="1"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V855" s="137"/>
      <c r="W855" s="137"/>
      <c r="X855" s="137"/>
      <c r="Y855" s="137"/>
      <c r="Z855" s="137"/>
      <c r="AA855" s="137"/>
      <c r="AB855" s="137"/>
      <c r="AC855" s="137"/>
      <c r="AD855" s="137"/>
      <c r="AE855" s="137"/>
      <c r="AF855" s="137"/>
      <c r="AG855" s="137"/>
      <c r="AH855" s="137"/>
    </row>
    <row r="856" spans="10:34" ht="15.75" customHeight="1"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V856" s="137"/>
      <c r="W856" s="137"/>
      <c r="X856" s="137"/>
      <c r="Y856" s="137"/>
      <c r="Z856" s="137"/>
      <c r="AA856" s="137"/>
      <c r="AB856" s="137"/>
      <c r="AC856" s="137"/>
      <c r="AD856" s="137"/>
      <c r="AE856" s="137"/>
      <c r="AF856" s="137"/>
      <c r="AG856" s="137"/>
      <c r="AH856" s="137"/>
    </row>
    <row r="857" spans="10:34" ht="15.75" customHeight="1"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V857" s="137"/>
      <c r="W857" s="137"/>
      <c r="X857" s="137"/>
      <c r="Y857" s="137"/>
      <c r="Z857" s="137"/>
      <c r="AA857" s="137"/>
      <c r="AB857" s="137"/>
      <c r="AC857" s="137"/>
      <c r="AD857" s="137"/>
      <c r="AE857" s="137"/>
      <c r="AF857" s="137"/>
      <c r="AG857" s="137"/>
      <c r="AH857" s="137"/>
    </row>
    <row r="858" spans="10:34" ht="15.75" customHeight="1"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V858" s="137"/>
      <c r="W858" s="137"/>
      <c r="X858" s="137"/>
      <c r="Y858" s="137"/>
      <c r="Z858" s="137"/>
      <c r="AA858" s="137"/>
      <c r="AB858" s="137"/>
      <c r="AC858" s="137"/>
      <c r="AD858" s="137"/>
      <c r="AE858" s="137"/>
      <c r="AF858" s="137"/>
      <c r="AG858" s="137"/>
      <c r="AH858" s="137"/>
    </row>
    <row r="859" spans="10:34" ht="15.75" customHeight="1"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V859" s="137"/>
      <c r="W859" s="137"/>
      <c r="X859" s="137"/>
      <c r="Y859" s="137"/>
      <c r="Z859" s="137"/>
      <c r="AA859" s="137"/>
      <c r="AB859" s="137"/>
      <c r="AC859" s="137"/>
      <c r="AD859" s="137"/>
      <c r="AE859" s="137"/>
      <c r="AF859" s="137"/>
      <c r="AG859" s="137"/>
      <c r="AH859" s="137"/>
    </row>
    <row r="860" spans="10:34" ht="15.75" customHeight="1"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V860" s="137"/>
      <c r="W860" s="137"/>
      <c r="X860" s="137"/>
      <c r="Y860" s="137"/>
      <c r="Z860" s="137"/>
      <c r="AA860" s="137"/>
      <c r="AB860" s="137"/>
      <c r="AC860" s="137"/>
      <c r="AD860" s="137"/>
      <c r="AE860" s="137"/>
      <c r="AF860" s="137"/>
      <c r="AG860" s="137"/>
      <c r="AH860" s="137"/>
    </row>
    <row r="861" spans="10:34" ht="15.75" customHeight="1"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V861" s="137"/>
      <c r="W861" s="137"/>
      <c r="X861" s="137"/>
      <c r="Y861" s="137"/>
      <c r="Z861" s="137"/>
      <c r="AA861" s="137"/>
      <c r="AB861" s="137"/>
      <c r="AC861" s="137"/>
      <c r="AD861" s="137"/>
      <c r="AE861" s="137"/>
      <c r="AF861" s="137"/>
      <c r="AG861" s="137"/>
      <c r="AH861" s="137"/>
    </row>
    <row r="862" spans="10:34" ht="15.75" customHeight="1"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V862" s="137"/>
      <c r="W862" s="137"/>
      <c r="X862" s="137"/>
      <c r="Y862" s="137"/>
      <c r="Z862" s="137"/>
      <c r="AA862" s="137"/>
      <c r="AB862" s="137"/>
      <c r="AC862" s="137"/>
      <c r="AD862" s="137"/>
      <c r="AE862" s="137"/>
      <c r="AF862" s="137"/>
      <c r="AG862" s="137"/>
      <c r="AH862" s="137"/>
    </row>
    <row r="863" spans="10:34" ht="15.75" customHeight="1"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V863" s="137"/>
      <c r="W863" s="137"/>
      <c r="X863" s="137"/>
      <c r="Y863" s="137"/>
      <c r="Z863" s="137"/>
      <c r="AA863" s="137"/>
      <c r="AB863" s="137"/>
      <c r="AC863" s="137"/>
      <c r="AD863" s="137"/>
      <c r="AE863" s="137"/>
      <c r="AF863" s="137"/>
      <c r="AG863" s="137"/>
      <c r="AH863" s="137"/>
    </row>
    <row r="864" spans="10:34" ht="15.75" customHeight="1"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V864" s="137"/>
      <c r="W864" s="137"/>
      <c r="X864" s="137"/>
      <c r="Y864" s="137"/>
      <c r="Z864" s="137"/>
      <c r="AA864" s="137"/>
      <c r="AB864" s="137"/>
      <c r="AC864" s="137"/>
      <c r="AD864" s="137"/>
      <c r="AE864" s="137"/>
      <c r="AF864" s="137"/>
      <c r="AG864" s="137"/>
      <c r="AH864" s="137"/>
    </row>
    <row r="865" spans="10:34" ht="15.75" customHeight="1"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37"/>
      <c r="AF865" s="137"/>
      <c r="AG865" s="137"/>
      <c r="AH865" s="137"/>
    </row>
    <row r="866" spans="10:34" ht="15.75" customHeight="1"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37"/>
      <c r="AF866" s="137"/>
      <c r="AG866" s="137"/>
      <c r="AH866" s="137"/>
    </row>
    <row r="867" spans="10:34" ht="15.75" customHeight="1"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V867" s="137"/>
      <c r="W867" s="137"/>
      <c r="X867" s="137"/>
      <c r="Y867" s="137"/>
      <c r="Z867" s="137"/>
      <c r="AA867" s="137"/>
      <c r="AB867" s="137"/>
      <c r="AC867" s="137"/>
      <c r="AD867" s="137"/>
      <c r="AE867" s="137"/>
      <c r="AF867" s="137"/>
      <c r="AG867" s="137"/>
      <c r="AH867" s="137"/>
    </row>
    <row r="868" spans="10:34" ht="15.75" customHeight="1"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V868" s="137"/>
      <c r="W868" s="137"/>
      <c r="X868" s="137"/>
      <c r="Y868" s="137"/>
      <c r="Z868" s="137"/>
      <c r="AA868" s="137"/>
      <c r="AB868" s="137"/>
      <c r="AC868" s="137"/>
      <c r="AD868" s="137"/>
      <c r="AE868" s="137"/>
      <c r="AF868" s="137"/>
      <c r="AG868" s="137"/>
      <c r="AH868" s="137"/>
    </row>
    <row r="869" spans="10:34" ht="15.75" customHeight="1"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V869" s="137"/>
      <c r="W869" s="137"/>
      <c r="X869" s="137"/>
      <c r="Y869" s="137"/>
      <c r="Z869" s="137"/>
      <c r="AA869" s="137"/>
      <c r="AB869" s="137"/>
      <c r="AC869" s="137"/>
      <c r="AD869" s="137"/>
      <c r="AE869" s="137"/>
      <c r="AF869" s="137"/>
      <c r="AG869" s="137"/>
      <c r="AH869" s="137"/>
    </row>
    <row r="870" spans="10:34" ht="15.75" customHeight="1"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V870" s="137"/>
      <c r="W870" s="137"/>
      <c r="X870" s="137"/>
      <c r="Y870" s="137"/>
      <c r="Z870" s="137"/>
      <c r="AA870" s="137"/>
      <c r="AB870" s="137"/>
      <c r="AC870" s="137"/>
      <c r="AD870" s="137"/>
      <c r="AE870" s="137"/>
      <c r="AF870" s="137"/>
      <c r="AG870" s="137"/>
      <c r="AH870" s="137"/>
    </row>
    <row r="871" spans="10:34" ht="15.75" customHeight="1"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V871" s="137"/>
      <c r="W871" s="137"/>
      <c r="X871" s="137"/>
      <c r="Y871" s="137"/>
      <c r="Z871" s="137"/>
      <c r="AA871" s="137"/>
      <c r="AB871" s="137"/>
      <c r="AC871" s="137"/>
      <c r="AD871" s="137"/>
      <c r="AE871" s="137"/>
      <c r="AF871" s="137"/>
      <c r="AG871" s="137"/>
      <c r="AH871" s="137"/>
    </row>
    <row r="872" spans="10:34" ht="15.75" customHeight="1"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V872" s="137"/>
      <c r="W872" s="137"/>
      <c r="X872" s="137"/>
      <c r="Y872" s="137"/>
      <c r="Z872" s="137"/>
      <c r="AA872" s="137"/>
      <c r="AB872" s="137"/>
      <c r="AC872" s="137"/>
      <c r="AD872" s="137"/>
      <c r="AE872" s="137"/>
      <c r="AF872" s="137"/>
      <c r="AG872" s="137"/>
      <c r="AH872" s="137"/>
    </row>
    <row r="873" spans="10:34" ht="15.75" customHeight="1"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V873" s="137"/>
      <c r="W873" s="137"/>
      <c r="X873" s="137"/>
      <c r="Y873" s="137"/>
      <c r="Z873" s="137"/>
      <c r="AA873" s="137"/>
      <c r="AB873" s="137"/>
      <c r="AC873" s="137"/>
      <c r="AD873" s="137"/>
      <c r="AE873" s="137"/>
      <c r="AF873" s="137"/>
      <c r="AG873" s="137"/>
      <c r="AH873" s="137"/>
    </row>
    <row r="874" spans="10:34" ht="15.75" customHeight="1"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V874" s="137"/>
      <c r="W874" s="137"/>
      <c r="X874" s="137"/>
      <c r="Y874" s="137"/>
      <c r="Z874" s="137"/>
      <c r="AA874" s="137"/>
      <c r="AB874" s="137"/>
      <c r="AC874" s="137"/>
      <c r="AD874" s="137"/>
      <c r="AE874" s="137"/>
      <c r="AF874" s="137"/>
      <c r="AG874" s="137"/>
      <c r="AH874" s="137"/>
    </row>
    <row r="875" spans="10:34" ht="15.75" customHeight="1"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V875" s="137"/>
      <c r="W875" s="137"/>
      <c r="X875" s="137"/>
      <c r="Y875" s="137"/>
      <c r="Z875" s="137"/>
      <c r="AA875" s="137"/>
      <c r="AB875" s="137"/>
      <c r="AC875" s="137"/>
      <c r="AD875" s="137"/>
      <c r="AE875" s="137"/>
      <c r="AF875" s="137"/>
      <c r="AG875" s="137"/>
      <c r="AH875" s="137"/>
    </row>
    <row r="876" spans="10:34" ht="15.75" customHeight="1"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V876" s="137"/>
      <c r="W876" s="137"/>
      <c r="X876" s="137"/>
      <c r="Y876" s="137"/>
      <c r="Z876" s="137"/>
      <c r="AA876" s="137"/>
      <c r="AB876" s="137"/>
      <c r="AC876" s="137"/>
      <c r="AD876" s="137"/>
      <c r="AE876" s="137"/>
      <c r="AF876" s="137"/>
      <c r="AG876" s="137"/>
      <c r="AH876" s="137"/>
    </row>
    <row r="877" spans="10:34" ht="15.75" customHeight="1"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V877" s="137"/>
      <c r="W877" s="137"/>
      <c r="X877" s="137"/>
      <c r="Y877" s="137"/>
      <c r="Z877" s="137"/>
      <c r="AA877" s="137"/>
      <c r="AB877" s="137"/>
      <c r="AC877" s="137"/>
      <c r="AD877" s="137"/>
      <c r="AE877" s="137"/>
      <c r="AF877" s="137"/>
      <c r="AG877" s="137"/>
      <c r="AH877" s="137"/>
    </row>
    <row r="878" spans="10:34" ht="15.75" customHeight="1"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V878" s="137"/>
      <c r="W878" s="137"/>
      <c r="X878" s="137"/>
      <c r="Y878" s="137"/>
      <c r="Z878" s="137"/>
      <c r="AA878" s="137"/>
      <c r="AB878" s="137"/>
      <c r="AC878" s="137"/>
      <c r="AD878" s="137"/>
      <c r="AE878" s="137"/>
      <c r="AF878" s="137"/>
      <c r="AG878" s="137"/>
      <c r="AH878" s="137"/>
    </row>
    <row r="879" spans="10:34" ht="15.75" customHeight="1"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V879" s="137"/>
      <c r="W879" s="137"/>
      <c r="X879" s="137"/>
      <c r="Y879" s="137"/>
      <c r="Z879" s="137"/>
      <c r="AA879" s="137"/>
      <c r="AB879" s="137"/>
      <c r="AC879" s="137"/>
      <c r="AD879" s="137"/>
      <c r="AE879" s="137"/>
      <c r="AF879" s="137"/>
      <c r="AG879" s="137"/>
      <c r="AH879" s="137"/>
    </row>
    <row r="880" spans="10:34" ht="15.75" customHeight="1"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V880" s="137"/>
      <c r="W880" s="137"/>
      <c r="X880" s="137"/>
      <c r="Y880" s="137"/>
      <c r="Z880" s="137"/>
      <c r="AA880" s="137"/>
      <c r="AB880" s="137"/>
      <c r="AC880" s="137"/>
      <c r="AD880" s="137"/>
      <c r="AE880" s="137"/>
      <c r="AF880" s="137"/>
      <c r="AG880" s="137"/>
      <c r="AH880" s="137"/>
    </row>
    <row r="881" spans="10:34" ht="15.75" customHeight="1"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V881" s="137"/>
      <c r="W881" s="137"/>
      <c r="X881" s="137"/>
      <c r="Y881" s="137"/>
      <c r="Z881" s="137"/>
      <c r="AA881" s="137"/>
      <c r="AB881" s="137"/>
      <c r="AC881" s="137"/>
      <c r="AD881" s="137"/>
      <c r="AE881" s="137"/>
      <c r="AF881" s="137"/>
      <c r="AG881" s="137"/>
      <c r="AH881" s="137"/>
    </row>
    <row r="882" spans="10:34" ht="15.75" customHeight="1"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V882" s="137"/>
      <c r="W882" s="137"/>
      <c r="X882" s="137"/>
      <c r="Y882" s="137"/>
      <c r="Z882" s="137"/>
      <c r="AA882" s="137"/>
      <c r="AB882" s="137"/>
      <c r="AC882" s="137"/>
      <c r="AD882" s="137"/>
      <c r="AE882" s="137"/>
      <c r="AF882" s="137"/>
      <c r="AG882" s="137"/>
      <c r="AH882" s="137"/>
    </row>
    <row r="883" spans="10:34" ht="15.75" customHeight="1"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V883" s="137"/>
      <c r="W883" s="137"/>
      <c r="X883" s="137"/>
      <c r="Y883" s="137"/>
      <c r="Z883" s="137"/>
      <c r="AA883" s="137"/>
      <c r="AB883" s="137"/>
      <c r="AC883" s="137"/>
      <c r="AD883" s="137"/>
      <c r="AE883" s="137"/>
      <c r="AF883" s="137"/>
      <c r="AG883" s="137"/>
      <c r="AH883" s="137"/>
    </row>
    <row r="884" spans="10:34" ht="15.75" customHeight="1"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V884" s="137"/>
      <c r="W884" s="137"/>
      <c r="X884" s="137"/>
      <c r="Y884" s="137"/>
      <c r="Z884" s="137"/>
      <c r="AA884" s="137"/>
      <c r="AB884" s="137"/>
      <c r="AC884" s="137"/>
      <c r="AD884" s="137"/>
      <c r="AE884" s="137"/>
      <c r="AF884" s="137"/>
      <c r="AG884" s="137"/>
      <c r="AH884" s="137"/>
    </row>
    <row r="885" spans="10:34" ht="15.75" customHeight="1"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V885" s="137"/>
      <c r="W885" s="137"/>
      <c r="X885" s="137"/>
      <c r="Y885" s="137"/>
      <c r="Z885" s="137"/>
      <c r="AA885" s="137"/>
      <c r="AB885" s="137"/>
      <c r="AC885" s="137"/>
      <c r="AD885" s="137"/>
      <c r="AE885" s="137"/>
      <c r="AF885" s="137"/>
      <c r="AG885" s="137"/>
      <c r="AH885" s="137"/>
    </row>
    <row r="886" spans="10:34" ht="15.75" customHeight="1"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V886" s="137"/>
      <c r="W886" s="137"/>
      <c r="X886" s="137"/>
      <c r="Y886" s="137"/>
      <c r="Z886" s="137"/>
      <c r="AA886" s="137"/>
      <c r="AB886" s="137"/>
      <c r="AC886" s="137"/>
      <c r="AD886" s="137"/>
      <c r="AE886" s="137"/>
      <c r="AF886" s="137"/>
      <c r="AG886" s="137"/>
      <c r="AH886" s="137"/>
    </row>
    <row r="887" spans="10:34" ht="15.75" customHeight="1"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37"/>
      <c r="AF887" s="137"/>
      <c r="AG887" s="137"/>
      <c r="AH887" s="137"/>
    </row>
    <row r="888" spans="10:34" ht="15.75" customHeight="1"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V888" s="137"/>
      <c r="W888" s="137"/>
      <c r="X888" s="137"/>
      <c r="Y888" s="137"/>
      <c r="Z888" s="137"/>
      <c r="AA888" s="137"/>
      <c r="AB888" s="137"/>
      <c r="AC888" s="137"/>
      <c r="AD888" s="137"/>
      <c r="AE888" s="137"/>
      <c r="AF888" s="137"/>
      <c r="AG888" s="137"/>
      <c r="AH888" s="137"/>
    </row>
    <row r="889" spans="10:34" ht="15.75" customHeight="1"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V889" s="137"/>
      <c r="W889" s="137"/>
      <c r="X889" s="137"/>
      <c r="Y889" s="137"/>
      <c r="Z889" s="137"/>
      <c r="AA889" s="137"/>
      <c r="AB889" s="137"/>
      <c r="AC889" s="137"/>
      <c r="AD889" s="137"/>
      <c r="AE889" s="137"/>
      <c r="AF889" s="137"/>
      <c r="AG889" s="137"/>
      <c r="AH889" s="137"/>
    </row>
    <row r="890" spans="10:34" ht="15.75" customHeight="1"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V890" s="137"/>
      <c r="W890" s="137"/>
      <c r="X890" s="137"/>
      <c r="Y890" s="137"/>
      <c r="Z890" s="137"/>
      <c r="AA890" s="137"/>
      <c r="AB890" s="137"/>
      <c r="AC890" s="137"/>
      <c r="AD890" s="137"/>
      <c r="AE890" s="137"/>
      <c r="AF890" s="137"/>
      <c r="AG890" s="137"/>
      <c r="AH890" s="137"/>
    </row>
    <row r="891" spans="10:34" ht="15.75" customHeight="1"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V891" s="137"/>
      <c r="W891" s="137"/>
      <c r="X891" s="137"/>
      <c r="Y891" s="137"/>
      <c r="Z891" s="137"/>
      <c r="AA891" s="137"/>
      <c r="AB891" s="137"/>
      <c r="AC891" s="137"/>
      <c r="AD891" s="137"/>
      <c r="AE891" s="137"/>
      <c r="AF891" s="137"/>
      <c r="AG891" s="137"/>
      <c r="AH891" s="137"/>
    </row>
    <row r="892" spans="10:34" ht="15.75" customHeight="1"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V892" s="137"/>
      <c r="W892" s="137"/>
      <c r="X892" s="137"/>
      <c r="Y892" s="137"/>
      <c r="Z892" s="137"/>
      <c r="AA892" s="137"/>
      <c r="AB892" s="137"/>
      <c r="AC892" s="137"/>
      <c r="AD892" s="137"/>
      <c r="AE892" s="137"/>
      <c r="AF892" s="137"/>
      <c r="AG892" s="137"/>
      <c r="AH892" s="137"/>
    </row>
    <row r="893" spans="10:34" ht="15.75" customHeight="1"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V893" s="137"/>
      <c r="W893" s="137"/>
      <c r="X893" s="137"/>
      <c r="Y893" s="137"/>
      <c r="Z893" s="137"/>
      <c r="AA893" s="137"/>
      <c r="AB893" s="137"/>
      <c r="AC893" s="137"/>
      <c r="AD893" s="137"/>
      <c r="AE893" s="137"/>
      <c r="AF893" s="137"/>
      <c r="AG893" s="137"/>
      <c r="AH893" s="137"/>
    </row>
    <row r="894" spans="10:34" ht="15.75" customHeight="1"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V894" s="137"/>
      <c r="W894" s="137"/>
      <c r="X894" s="137"/>
      <c r="Y894" s="137"/>
      <c r="Z894" s="137"/>
      <c r="AA894" s="137"/>
      <c r="AB894" s="137"/>
      <c r="AC894" s="137"/>
      <c r="AD894" s="137"/>
      <c r="AE894" s="137"/>
      <c r="AF894" s="137"/>
      <c r="AG894" s="137"/>
      <c r="AH894" s="137"/>
    </row>
    <row r="895" spans="10:34" ht="15.75" customHeight="1"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V895" s="137"/>
      <c r="W895" s="137"/>
      <c r="X895" s="137"/>
      <c r="Y895" s="137"/>
      <c r="Z895" s="137"/>
      <c r="AA895" s="137"/>
      <c r="AB895" s="137"/>
      <c r="AC895" s="137"/>
      <c r="AD895" s="137"/>
      <c r="AE895" s="137"/>
      <c r="AF895" s="137"/>
      <c r="AG895" s="137"/>
      <c r="AH895" s="137"/>
    </row>
    <row r="896" spans="10:34" ht="15.75" customHeight="1"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V896" s="137"/>
      <c r="W896" s="137"/>
      <c r="X896" s="137"/>
      <c r="Y896" s="137"/>
      <c r="Z896" s="137"/>
      <c r="AA896" s="137"/>
      <c r="AB896" s="137"/>
      <c r="AC896" s="137"/>
      <c r="AD896" s="137"/>
      <c r="AE896" s="137"/>
      <c r="AF896" s="137"/>
      <c r="AG896" s="137"/>
      <c r="AH896" s="137"/>
    </row>
    <row r="897" spans="10:34" ht="15.75" customHeight="1"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V897" s="137"/>
      <c r="W897" s="137"/>
      <c r="X897" s="137"/>
      <c r="Y897" s="137"/>
      <c r="Z897" s="137"/>
      <c r="AA897" s="137"/>
      <c r="AB897" s="137"/>
      <c r="AC897" s="137"/>
      <c r="AD897" s="137"/>
      <c r="AE897" s="137"/>
      <c r="AF897" s="137"/>
      <c r="AG897" s="137"/>
      <c r="AH897" s="137"/>
    </row>
    <row r="898" spans="10:34" ht="15.75" customHeight="1"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V898" s="137"/>
      <c r="W898" s="137"/>
      <c r="X898" s="137"/>
      <c r="Y898" s="137"/>
      <c r="Z898" s="137"/>
      <c r="AA898" s="137"/>
      <c r="AB898" s="137"/>
      <c r="AC898" s="137"/>
      <c r="AD898" s="137"/>
      <c r="AE898" s="137"/>
      <c r="AF898" s="137"/>
      <c r="AG898" s="137"/>
      <c r="AH898" s="137"/>
    </row>
    <row r="899" spans="10:34" ht="15.75" customHeight="1"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V899" s="137"/>
      <c r="W899" s="137"/>
      <c r="X899" s="137"/>
      <c r="Y899" s="137"/>
      <c r="Z899" s="137"/>
      <c r="AA899" s="137"/>
      <c r="AB899" s="137"/>
      <c r="AC899" s="137"/>
      <c r="AD899" s="137"/>
      <c r="AE899" s="137"/>
      <c r="AF899" s="137"/>
      <c r="AG899" s="137"/>
      <c r="AH899" s="137"/>
    </row>
    <row r="900" spans="10:34" ht="15.75" customHeight="1"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V900" s="137"/>
      <c r="W900" s="137"/>
      <c r="X900" s="137"/>
      <c r="Y900" s="137"/>
      <c r="Z900" s="137"/>
      <c r="AA900" s="137"/>
      <c r="AB900" s="137"/>
      <c r="AC900" s="137"/>
      <c r="AD900" s="137"/>
      <c r="AE900" s="137"/>
      <c r="AF900" s="137"/>
      <c r="AG900" s="137"/>
      <c r="AH900" s="137"/>
    </row>
    <row r="901" spans="10:34" ht="15.75" customHeight="1"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V901" s="137"/>
      <c r="W901" s="137"/>
      <c r="X901" s="137"/>
      <c r="Y901" s="137"/>
      <c r="Z901" s="137"/>
      <c r="AA901" s="137"/>
      <c r="AB901" s="137"/>
      <c r="AC901" s="137"/>
      <c r="AD901" s="137"/>
      <c r="AE901" s="137"/>
      <c r="AF901" s="137"/>
      <c r="AG901" s="137"/>
      <c r="AH901" s="137"/>
    </row>
    <row r="902" spans="10:34" ht="15.75" customHeight="1"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V902" s="137"/>
      <c r="W902" s="137"/>
      <c r="X902" s="137"/>
      <c r="Y902" s="137"/>
      <c r="Z902" s="137"/>
      <c r="AA902" s="137"/>
      <c r="AB902" s="137"/>
      <c r="AC902" s="137"/>
      <c r="AD902" s="137"/>
      <c r="AE902" s="137"/>
      <c r="AF902" s="137"/>
      <c r="AG902" s="137"/>
      <c r="AH902" s="137"/>
    </row>
    <row r="903" spans="10:34" ht="15.75" customHeight="1"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V903" s="137"/>
      <c r="W903" s="137"/>
      <c r="X903" s="137"/>
      <c r="Y903" s="137"/>
      <c r="Z903" s="137"/>
      <c r="AA903" s="137"/>
      <c r="AB903" s="137"/>
      <c r="AC903" s="137"/>
      <c r="AD903" s="137"/>
      <c r="AE903" s="137"/>
      <c r="AF903" s="137"/>
      <c r="AG903" s="137"/>
      <c r="AH903" s="137"/>
    </row>
    <row r="904" spans="10:34" ht="15.75" customHeight="1"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V904" s="137"/>
      <c r="W904" s="137"/>
      <c r="X904" s="137"/>
      <c r="Y904" s="137"/>
      <c r="Z904" s="137"/>
      <c r="AA904" s="137"/>
      <c r="AB904" s="137"/>
      <c r="AC904" s="137"/>
      <c r="AD904" s="137"/>
      <c r="AE904" s="137"/>
      <c r="AF904" s="137"/>
      <c r="AG904" s="137"/>
      <c r="AH904" s="137"/>
    </row>
    <row r="905" spans="10:34" ht="15.75" customHeight="1"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V905" s="137"/>
      <c r="W905" s="137"/>
      <c r="X905" s="137"/>
      <c r="Y905" s="137"/>
      <c r="Z905" s="137"/>
      <c r="AA905" s="137"/>
      <c r="AB905" s="137"/>
      <c r="AC905" s="137"/>
      <c r="AD905" s="137"/>
      <c r="AE905" s="137"/>
      <c r="AF905" s="137"/>
      <c r="AG905" s="137"/>
      <c r="AH905" s="137"/>
    </row>
    <row r="906" spans="10:34" ht="15.75" customHeight="1"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V906" s="137"/>
      <c r="W906" s="137"/>
      <c r="X906" s="137"/>
      <c r="Y906" s="137"/>
      <c r="Z906" s="137"/>
      <c r="AA906" s="137"/>
      <c r="AB906" s="137"/>
      <c r="AC906" s="137"/>
      <c r="AD906" s="137"/>
      <c r="AE906" s="137"/>
      <c r="AF906" s="137"/>
      <c r="AG906" s="137"/>
      <c r="AH906" s="137"/>
    </row>
    <row r="907" spans="10:34" ht="15.75" customHeight="1"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V907" s="137"/>
      <c r="W907" s="137"/>
      <c r="X907" s="137"/>
      <c r="Y907" s="137"/>
      <c r="Z907" s="137"/>
      <c r="AA907" s="137"/>
      <c r="AB907" s="137"/>
      <c r="AC907" s="137"/>
      <c r="AD907" s="137"/>
      <c r="AE907" s="137"/>
      <c r="AF907" s="137"/>
      <c r="AG907" s="137"/>
      <c r="AH907" s="137"/>
    </row>
    <row r="908" spans="10:34" ht="15.75" customHeight="1"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V908" s="137"/>
      <c r="W908" s="137"/>
      <c r="X908" s="137"/>
      <c r="Y908" s="137"/>
      <c r="Z908" s="137"/>
      <c r="AA908" s="137"/>
      <c r="AB908" s="137"/>
      <c r="AC908" s="137"/>
      <c r="AD908" s="137"/>
      <c r="AE908" s="137"/>
      <c r="AF908" s="137"/>
      <c r="AG908" s="137"/>
      <c r="AH908" s="137"/>
    </row>
    <row r="909" spans="10:34" ht="15.75" customHeight="1"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V909" s="137"/>
      <c r="W909" s="137"/>
      <c r="X909" s="137"/>
      <c r="Y909" s="137"/>
      <c r="Z909" s="137"/>
      <c r="AA909" s="137"/>
      <c r="AB909" s="137"/>
      <c r="AC909" s="137"/>
      <c r="AD909" s="137"/>
      <c r="AE909" s="137"/>
      <c r="AF909" s="137"/>
      <c r="AG909" s="137"/>
      <c r="AH909" s="137"/>
    </row>
    <row r="910" spans="10:34" ht="15.75" customHeight="1"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V910" s="137"/>
      <c r="W910" s="137"/>
      <c r="X910" s="137"/>
      <c r="Y910" s="137"/>
      <c r="Z910" s="137"/>
      <c r="AA910" s="137"/>
      <c r="AB910" s="137"/>
      <c r="AC910" s="137"/>
      <c r="AD910" s="137"/>
      <c r="AE910" s="137"/>
      <c r="AF910" s="137"/>
      <c r="AG910" s="137"/>
      <c r="AH910" s="137"/>
    </row>
    <row r="911" spans="10:34" ht="15.75" customHeight="1"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V911" s="137"/>
      <c r="W911" s="137"/>
      <c r="X911" s="137"/>
      <c r="Y911" s="137"/>
      <c r="Z911" s="137"/>
      <c r="AA911" s="137"/>
      <c r="AB911" s="137"/>
      <c r="AC911" s="137"/>
      <c r="AD911" s="137"/>
      <c r="AE911" s="137"/>
      <c r="AF911" s="137"/>
      <c r="AG911" s="137"/>
      <c r="AH911" s="137"/>
    </row>
    <row r="912" spans="10:34" ht="15.75" customHeight="1"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V912" s="137"/>
      <c r="W912" s="137"/>
      <c r="X912" s="137"/>
      <c r="Y912" s="137"/>
      <c r="Z912" s="137"/>
      <c r="AA912" s="137"/>
      <c r="AB912" s="137"/>
      <c r="AC912" s="137"/>
      <c r="AD912" s="137"/>
      <c r="AE912" s="137"/>
      <c r="AF912" s="137"/>
      <c r="AG912" s="137"/>
      <c r="AH912" s="137"/>
    </row>
    <row r="913" spans="10:34" ht="15.75" customHeight="1"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V913" s="137"/>
      <c r="W913" s="137"/>
      <c r="X913" s="137"/>
      <c r="Y913" s="137"/>
      <c r="Z913" s="137"/>
      <c r="AA913" s="137"/>
      <c r="AB913" s="137"/>
      <c r="AC913" s="137"/>
      <c r="AD913" s="137"/>
      <c r="AE913" s="137"/>
      <c r="AF913" s="137"/>
      <c r="AG913" s="137"/>
      <c r="AH913" s="137"/>
    </row>
    <row r="914" spans="10:34" ht="15.75" customHeight="1"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V914" s="137"/>
      <c r="W914" s="137"/>
      <c r="X914" s="137"/>
      <c r="Y914" s="137"/>
      <c r="Z914" s="137"/>
      <c r="AA914" s="137"/>
      <c r="AB914" s="137"/>
      <c r="AC914" s="137"/>
      <c r="AD914" s="137"/>
      <c r="AE914" s="137"/>
      <c r="AF914" s="137"/>
      <c r="AG914" s="137"/>
      <c r="AH914" s="137"/>
    </row>
    <row r="915" spans="10:34" ht="15.75" customHeight="1"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V915" s="137"/>
      <c r="W915" s="137"/>
      <c r="X915" s="137"/>
      <c r="Y915" s="137"/>
      <c r="Z915" s="137"/>
      <c r="AA915" s="137"/>
      <c r="AB915" s="137"/>
      <c r="AC915" s="137"/>
      <c r="AD915" s="137"/>
      <c r="AE915" s="137"/>
      <c r="AF915" s="137"/>
      <c r="AG915" s="137"/>
      <c r="AH915" s="137"/>
    </row>
    <row r="916" spans="10:34" ht="15.75" customHeight="1"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V916" s="137"/>
      <c r="W916" s="137"/>
      <c r="X916" s="137"/>
      <c r="Y916" s="137"/>
      <c r="Z916" s="137"/>
      <c r="AA916" s="137"/>
      <c r="AB916" s="137"/>
      <c r="AC916" s="137"/>
      <c r="AD916" s="137"/>
      <c r="AE916" s="137"/>
      <c r="AF916" s="137"/>
      <c r="AG916" s="137"/>
      <c r="AH916" s="137"/>
    </row>
    <row r="917" spans="10:34" ht="15.75" customHeight="1"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V917" s="137"/>
      <c r="W917" s="137"/>
      <c r="X917" s="137"/>
      <c r="Y917" s="137"/>
      <c r="Z917" s="137"/>
      <c r="AA917" s="137"/>
      <c r="AB917" s="137"/>
      <c r="AC917" s="137"/>
      <c r="AD917" s="137"/>
      <c r="AE917" s="137"/>
      <c r="AF917" s="137"/>
      <c r="AG917" s="137"/>
      <c r="AH917" s="137"/>
    </row>
    <row r="918" spans="10:34" ht="15.75" customHeight="1"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V918" s="137"/>
      <c r="W918" s="137"/>
      <c r="X918" s="137"/>
      <c r="Y918" s="137"/>
      <c r="Z918" s="137"/>
      <c r="AA918" s="137"/>
      <c r="AB918" s="137"/>
      <c r="AC918" s="137"/>
      <c r="AD918" s="137"/>
      <c r="AE918" s="137"/>
      <c r="AF918" s="137"/>
      <c r="AG918" s="137"/>
      <c r="AH918" s="137"/>
    </row>
    <row r="919" spans="10:34" ht="15.75" customHeight="1"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V919" s="137"/>
      <c r="W919" s="137"/>
      <c r="X919" s="137"/>
      <c r="Y919" s="137"/>
      <c r="Z919" s="137"/>
      <c r="AA919" s="137"/>
      <c r="AB919" s="137"/>
      <c r="AC919" s="137"/>
      <c r="AD919" s="137"/>
      <c r="AE919" s="137"/>
      <c r="AF919" s="137"/>
      <c r="AG919" s="137"/>
      <c r="AH919" s="137"/>
    </row>
    <row r="920" spans="10:34" ht="15.75" customHeight="1"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V920" s="137"/>
      <c r="W920" s="137"/>
      <c r="X920" s="137"/>
      <c r="Y920" s="137"/>
      <c r="Z920" s="137"/>
      <c r="AA920" s="137"/>
      <c r="AB920" s="137"/>
      <c r="AC920" s="137"/>
      <c r="AD920" s="137"/>
      <c r="AE920" s="137"/>
      <c r="AF920" s="137"/>
      <c r="AG920" s="137"/>
      <c r="AH920" s="137"/>
    </row>
    <row r="921" spans="10:34" ht="15.75" customHeight="1"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V921" s="137"/>
      <c r="W921" s="137"/>
      <c r="X921" s="137"/>
      <c r="Y921" s="137"/>
      <c r="Z921" s="137"/>
      <c r="AA921" s="137"/>
      <c r="AB921" s="137"/>
      <c r="AC921" s="137"/>
      <c r="AD921" s="137"/>
      <c r="AE921" s="137"/>
      <c r="AF921" s="137"/>
      <c r="AG921" s="137"/>
      <c r="AH921" s="137"/>
    </row>
    <row r="922" spans="10:34" ht="15.75" customHeight="1"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V922" s="137"/>
      <c r="W922" s="137"/>
      <c r="X922" s="137"/>
      <c r="Y922" s="137"/>
      <c r="Z922" s="137"/>
      <c r="AA922" s="137"/>
      <c r="AB922" s="137"/>
      <c r="AC922" s="137"/>
      <c r="AD922" s="137"/>
      <c r="AE922" s="137"/>
      <c r="AF922" s="137"/>
      <c r="AG922" s="137"/>
      <c r="AH922" s="137"/>
    </row>
    <row r="923" spans="10:34" ht="15.75" customHeight="1"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V923" s="137"/>
      <c r="W923" s="137"/>
      <c r="X923" s="137"/>
      <c r="Y923" s="137"/>
      <c r="Z923" s="137"/>
      <c r="AA923" s="137"/>
      <c r="AB923" s="137"/>
      <c r="AC923" s="137"/>
      <c r="AD923" s="137"/>
      <c r="AE923" s="137"/>
      <c r="AF923" s="137"/>
      <c r="AG923" s="137"/>
      <c r="AH923" s="137"/>
    </row>
    <row r="924" spans="10:34" ht="15.75" customHeight="1"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V924" s="137"/>
      <c r="W924" s="137"/>
      <c r="X924" s="137"/>
      <c r="Y924" s="137"/>
      <c r="Z924" s="137"/>
      <c r="AA924" s="137"/>
      <c r="AB924" s="137"/>
      <c r="AC924" s="137"/>
      <c r="AD924" s="137"/>
      <c r="AE924" s="137"/>
      <c r="AF924" s="137"/>
      <c r="AG924" s="137"/>
      <c r="AH924" s="137"/>
    </row>
    <row r="925" spans="10:34" ht="15.75" customHeight="1"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V925" s="137"/>
      <c r="W925" s="137"/>
      <c r="X925" s="137"/>
      <c r="Y925" s="137"/>
      <c r="Z925" s="137"/>
      <c r="AA925" s="137"/>
      <c r="AB925" s="137"/>
      <c r="AC925" s="137"/>
      <c r="AD925" s="137"/>
      <c r="AE925" s="137"/>
      <c r="AF925" s="137"/>
      <c r="AG925" s="137"/>
      <c r="AH925" s="137"/>
    </row>
    <row r="926" spans="10:34" ht="15.75" customHeight="1"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V926" s="137"/>
      <c r="W926" s="137"/>
      <c r="X926" s="137"/>
      <c r="Y926" s="137"/>
      <c r="Z926" s="137"/>
      <c r="AA926" s="137"/>
      <c r="AB926" s="137"/>
      <c r="AC926" s="137"/>
      <c r="AD926" s="137"/>
      <c r="AE926" s="137"/>
      <c r="AF926" s="137"/>
      <c r="AG926" s="137"/>
      <c r="AH926" s="137"/>
    </row>
    <row r="927" spans="10:34" ht="15.75" customHeight="1"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V927" s="137"/>
      <c r="W927" s="137"/>
      <c r="X927" s="137"/>
      <c r="Y927" s="137"/>
      <c r="Z927" s="137"/>
      <c r="AA927" s="137"/>
      <c r="AB927" s="137"/>
      <c r="AC927" s="137"/>
      <c r="AD927" s="137"/>
      <c r="AE927" s="137"/>
      <c r="AF927" s="137"/>
      <c r="AG927" s="137"/>
      <c r="AH927" s="137"/>
    </row>
    <row r="928" spans="10:34" ht="15.75" customHeight="1"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V928" s="137"/>
      <c r="W928" s="137"/>
      <c r="X928" s="137"/>
      <c r="Y928" s="137"/>
      <c r="Z928" s="137"/>
      <c r="AA928" s="137"/>
      <c r="AB928" s="137"/>
      <c r="AC928" s="137"/>
      <c r="AD928" s="137"/>
      <c r="AE928" s="137"/>
      <c r="AF928" s="137"/>
      <c r="AG928" s="137"/>
      <c r="AH928" s="137"/>
    </row>
    <row r="929" spans="10:34" ht="15.75" customHeight="1"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V929" s="137"/>
      <c r="W929" s="137"/>
      <c r="X929" s="137"/>
      <c r="Y929" s="137"/>
      <c r="Z929" s="137"/>
      <c r="AA929" s="137"/>
      <c r="AB929" s="137"/>
      <c r="AC929" s="137"/>
      <c r="AD929" s="137"/>
      <c r="AE929" s="137"/>
      <c r="AF929" s="137"/>
      <c r="AG929" s="137"/>
      <c r="AH929" s="137"/>
    </row>
    <row r="930" spans="10:34" ht="15.75" customHeight="1"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V930" s="137"/>
      <c r="W930" s="137"/>
      <c r="X930" s="137"/>
      <c r="Y930" s="137"/>
      <c r="Z930" s="137"/>
      <c r="AA930" s="137"/>
      <c r="AB930" s="137"/>
      <c r="AC930" s="137"/>
      <c r="AD930" s="137"/>
      <c r="AE930" s="137"/>
      <c r="AF930" s="137"/>
      <c r="AG930" s="137"/>
      <c r="AH930" s="137"/>
    </row>
    <row r="931" spans="10:34" ht="15.75" customHeight="1"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V931" s="137"/>
      <c r="W931" s="137"/>
      <c r="X931" s="137"/>
      <c r="Y931" s="137"/>
      <c r="Z931" s="137"/>
      <c r="AA931" s="137"/>
      <c r="AB931" s="137"/>
      <c r="AC931" s="137"/>
      <c r="AD931" s="137"/>
      <c r="AE931" s="137"/>
      <c r="AF931" s="137"/>
      <c r="AG931" s="137"/>
      <c r="AH931" s="137"/>
    </row>
    <row r="932" spans="10:34" ht="15.75" customHeight="1"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V932" s="137"/>
      <c r="W932" s="137"/>
      <c r="X932" s="137"/>
      <c r="Y932" s="137"/>
      <c r="Z932" s="137"/>
      <c r="AA932" s="137"/>
      <c r="AB932" s="137"/>
      <c r="AC932" s="137"/>
      <c r="AD932" s="137"/>
      <c r="AE932" s="137"/>
      <c r="AF932" s="137"/>
      <c r="AG932" s="137"/>
      <c r="AH932" s="137"/>
    </row>
    <row r="933" spans="10:34" ht="15.75" customHeight="1"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V933" s="137"/>
      <c r="W933" s="137"/>
      <c r="X933" s="137"/>
      <c r="Y933" s="137"/>
      <c r="Z933" s="137"/>
      <c r="AA933" s="137"/>
      <c r="AB933" s="137"/>
      <c r="AC933" s="137"/>
      <c r="AD933" s="137"/>
      <c r="AE933" s="137"/>
      <c r="AF933" s="137"/>
      <c r="AG933" s="137"/>
      <c r="AH933" s="137"/>
    </row>
    <row r="934" spans="10:34" ht="15.75" customHeight="1"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V934" s="137"/>
      <c r="W934" s="137"/>
      <c r="X934" s="137"/>
      <c r="Y934" s="137"/>
      <c r="Z934" s="137"/>
      <c r="AA934" s="137"/>
      <c r="AB934" s="137"/>
      <c r="AC934" s="137"/>
      <c r="AD934" s="137"/>
      <c r="AE934" s="137"/>
      <c r="AF934" s="137"/>
      <c r="AG934" s="137"/>
      <c r="AH934" s="137"/>
    </row>
    <row r="935" spans="10:34" ht="15.75" customHeight="1"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V935" s="137"/>
      <c r="W935" s="137"/>
      <c r="X935" s="137"/>
      <c r="Y935" s="137"/>
      <c r="Z935" s="137"/>
      <c r="AA935" s="137"/>
      <c r="AB935" s="137"/>
      <c r="AC935" s="137"/>
      <c r="AD935" s="137"/>
      <c r="AE935" s="137"/>
      <c r="AF935" s="137"/>
      <c r="AG935" s="137"/>
      <c r="AH935" s="137"/>
    </row>
    <row r="936" spans="10:34" ht="15.75" customHeight="1"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V936" s="137"/>
      <c r="W936" s="137"/>
      <c r="X936" s="137"/>
      <c r="Y936" s="137"/>
      <c r="Z936" s="137"/>
      <c r="AA936" s="137"/>
      <c r="AB936" s="137"/>
      <c r="AC936" s="137"/>
      <c r="AD936" s="137"/>
      <c r="AE936" s="137"/>
      <c r="AF936" s="137"/>
      <c r="AG936" s="137"/>
      <c r="AH936" s="137"/>
    </row>
    <row r="937" spans="10:34" ht="15.75" customHeight="1"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V937" s="137"/>
      <c r="W937" s="137"/>
      <c r="X937" s="137"/>
      <c r="Y937" s="137"/>
      <c r="Z937" s="137"/>
      <c r="AA937" s="137"/>
      <c r="AB937" s="137"/>
      <c r="AC937" s="137"/>
      <c r="AD937" s="137"/>
      <c r="AE937" s="137"/>
      <c r="AF937" s="137"/>
      <c r="AG937" s="137"/>
      <c r="AH937" s="137"/>
    </row>
    <row r="938" spans="10:34" ht="15.75" customHeight="1"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V938" s="137"/>
      <c r="W938" s="137"/>
      <c r="X938" s="137"/>
      <c r="Y938" s="137"/>
      <c r="Z938" s="137"/>
      <c r="AA938" s="137"/>
      <c r="AB938" s="137"/>
      <c r="AC938" s="137"/>
      <c r="AD938" s="137"/>
      <c r="AE938" s="137"/>
      <c r="AF938" s="137"/>
      <c r="AG938" s="137"/>
      <c r="AH938" s="137"/>
    </row>
    <row r="939" spans="10:34" ht="15.75" customHeight="1"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V939" s="137"/>
      <c r="W939" s="137"/>
      <c r="X939" s="137"/>
      <c r="Y939" s="137"/>
      <c r="Z939" s="137"/>
      <c r="AA939" s="137"/>
      <c r="AB939" s="137"/>
      <c r="AC939" s="137"/>
      <c r="AD939" s="137"/>
      <c r="AE939" s="137"/>
      <c r="AF939" s="137"/>
      <c r="AG939" s="137"/>
      <c r="AH939" s="137"/>
    </row>
    <row r="940" spans="10:34" ht="15.75" customHeight="1"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V940" s="137"/>
      <c r="W940" s="137"/>
      <c r="X940" s="137"/>
      <c r="Y940" s="137"/>
      <c r="Z940" s="137"/>
      <c r="AA940" s="137"/>
      <c r="AB940" s="137"/>
      <c r="AC940" s="137"/>
      <c r="AD940" s="137"/>
      <c r="AE940" s="137"/>
      <c r="AF940" s="137"/>
      <c r="AG940" s="137"/>
      <c r="AH940" s="137"/>
    </row>
    <row r="941" spans="10:34" ht="15.75" customHeight="1"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V941" s="137"/>
      <c r="W941" s="137"/>
      <c r="X941" s="137"/>
      <c r="Y941" s="137"/>
      <c r="Z941" s="137"/>
      <c r="AA941" s="137"/>
      <c r="AB941" s="137"/>
      <c r="AC941" s="137"/>
      <c r="AD941" s="137"/>
      <c r="AE941" s="137"/>
      <c r="AF941" s="137"/>
      <c r="AG941" s="137"/>
      <c r="AH941" s="137"/>
    </row>
    <row r="942" spans="10:34" ht="15.75" customHeight="1"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V942" s="137"/>
      <c r="W942" s="137"/>
      <c r="X942" s="137"/>
      <c r="Y942" s="137"/>
      <c r="Z942" s="137"/>
      <c r="AA942" s="137"/>
      <c r="AB942" s="137"/>
      <c r="AC942" s="137"/>
      <c r="AD942" s="137"/>
      <c r="AE942" s="137"/>
      <c r="AF942" s="137"/>
      <c r="AG942" s="137"/>
      <c r="AH942" s="137"/>
    </row>
    <row r="943" spans="10:34" ht="15.75" customHeight="1"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V943" s="137"/>
      <c r="W943" s="137"/>
      <c r="X943" s="137"/>
      <c r="Y943" s="137"/>
      <c r="Z943" s="137"/>
      <c r="AA943" s="137"/>
      <c r="AB943" s="137"/>
      <c r="AC943" s="137"/>
      <c r="AD943" s="137"/>
      <c r="AE943" s="137"/>
      <c r="AF943" s="137"/>
      <c r="AG943" s="137"/>
      <c r="AH943" s="137"/>
    </row>
    <row r="944" spans="10:34" ht="15.75" customHeight="1"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V944" s="137"/>
      <c r="W944" s="137"/>
      <c r="X944" s="137"/>
      <c r="Y944" s="137"/>
      <c r="Z944" s="137"/>
      <c r="AA944" s="137"/>
      <c r="AB944" s="137"/>
      <c r="AC944" s="137"/>
      <c r="AD944" s="137"/>
      <c r="AE944" s="137"/>
      <c r="AF944" s="137"/>
      <c r="AG944" s="137"/>
      <c r="AH944" s="137"/>
    </row>
    <row r="945" spans="10:34" ht="15.75" customHeight="1"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V945" s="137"/>
      <c r="W945" s="137"/>
      <c r="X945" s="137"/>
      <c r="Y945" s="137"/>
      <c r="Z945" s="137"/>
      <c r="AA945" s="137"/>
      <c r="AB945" s="137"/>
      <c r="AC945" s="137"/>
      <c r="AD945" s="137"/>
      <c r="AE945" s="137"/>
      <c r="AF945" s="137"/>
      <c r="AG945" s="137"/>
      <c r="AH945" s="137"/>
    </row>
    <row r="946" spans="10:34" ht="15.75" customHeight="1"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V946" s="137"/>
      <c r="W946" s="137"/>
      <c r="X946" s="137"/>
      <c r="Y946" s="137"/>
      <c r="Z946" s="137"/>
      <c r="AA946" s="137"/>
      <c r="AB946" s="137"/>
      <c r="AC946" s="137"/>
      <c r="AD946" s="137"/>
      <c r="AE946" s="137"/>
      <c r="AF946" s="137"/>
      <c r="AG946" s="137"/>
      <c r="AH946" s="137"/>
    </row>
    <row r="947" spans="10:34" ht="15.75" customHeight="1"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V947" s="137"/>
      <c r="W947" s="137"/>
      <c r="X947" s="137"/>
      <c r="Y947" s="137"/>
      <c r="Z947" s="137"/>
      <c r="AA947" s="137"/>
      <c r="AB947" s="137"/>
      <c r="AC947" s="137"/>
      <c r="AD947" s="137"/>
      <c r="AE947" s="137"/>
      <c r="AF947" s="137"/>
      <c r="AG947" s="137"/>
      <c r="AH947" s="137"/>
    </row>
    <row r="948" spans="10:34" ht="15.75" customHeight="1"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V948" s="137"/>
      <c r="W948" s="137"/>
      <c r="X948" s="137"/>
      <c r="Y948" s="137"/>
      <c r="Z948" s="137"/>
      <c r="AA948" s="137"/>
      <c r="AB948" s="137"/>
      <c r="AC948" s="137"/>
      <c r="AD948" s="137"/>
      <c r="AE948" s="137"/>
      <c r="AF948" s="137"/>
      <c r="AG948" s="137"/>
      <c r="AH948" s="137"/>
    </row>
    <row r="949" spans="10:34" ht="15.75" customHeight="1"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V949" s="137"/>
      <c r="W949" s="137"/>
      <c r="X949" s="137"/>
      <c r="Y949" s="137"/>
      <c r="Z949" s="137"/>
      <c r="AA949" s="137"/>
      <c r="AB949" s="137"/>
      <c r="AC949" s="137"/>
      <c r="AD949" s="137"/>
      <c r="AE949" s="137"/>
      <c r="AF949" s="137"/>
      <c r="AG949" s="137"/>
      <c r="AH949" s="137"/>
    </row>
    <row r="950" spans="10:34" ht="15.75" customHeight="1"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V950" s="137"/>
      <c r="W950" s="137"/>
      <c r="X950" s="137"/>
      <c r="Y950" s="137"/>
      <c r="Z950" s="137"/>
      <c r="AA950" s="137"/>
      <c r="AB950" s="137"/>
      <c r="AC950" s="137"/>
      <c r="AD950" s="137"/>
      <c r="AE950" s="137"/>
      <c r="AF950" s="137"/>
      <c r="AG950" s="137"/>
      <c r="AH950" s="137"/>
    </row>
    <row r="951" spans="10:34" ht="15.75" customHeight="1"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V951" s="137"/>
      <c r="W951" s="137"/>
      <c r="X951" s="137"/>
      <c r="Y951" s="137"/>
      <c r="Z951" s="137"/>
      <c r="AA951" s="137"/>
      <c r="AB951" s="137"/>
      <c r="AC951" s="137"/>
      <c r="AD951" s="137"/>
      <c r="AE951" s="137"/>
      <c r="AF951" s="137"/>
      <c r="AG951" s="137"/>
      <c r="AH951" s="137"/>
    </row>
    <row r="952" spans="10:34" ht="15.75" customHeight="1"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V952" s="137"/>
      <c r="W952" s="137"/>
      <c r="X952" s="137"/>
      <c r="Y952" s="137"/>
      <c r="Z952" s="137"/>
      <c r="AA952" s="137"/>
      <c r="AB952" s="137"/>
      <c r="AC952" s="137"/>
      <c r="AD952" s="137"/>
      <c r="AE952" s="137"/>
      <c r="AF952" s="137"/>
      <c r="AG952" s="137"/>
      <c r="AH952" s="137"/>
    </row>
    <row r="953" spans="10:34" ht="15.75" customHeight="1"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V953" s="137"/>
      <c r="W953" s="137"/>
      <c r="X953" s="137"/>
      <c r="Y953" s="137"/>
      <c r="Z953" s="137"/>
      <c r="AA953" s="137"/>
      <c r="AB953" s="137"/>
      <c r="AC953" s="137"/>
      <c r="AD953" s="137"/>
      <c r="AE953" s="137"/>
      <c r="AF953" s="137"/>
      <c r="AG953" s="137"/>
      <c r="AH953" s="137"/>
    </row>
    <row r="954" spans="10:34" ht="15.75" customHeight="1"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V954" s="137"/>
      <c r="W954" s="137"/>
      <c r="X954" s="137"/>
      <c r="Y954" s="137"/>
      <c r="Z954" s="137"/>
      <c r="AA954" s="137"/>
      <c r="AB954" s="137"/>
      <c r="AC954" s="137"/>
      <c r="AD954" s="137"/>
      <c r="AE954" s="137"/>
      <c r="AF954" s="137"/>
      <c r="AG954" s="137"/>
      <c r="AH954" s="137"/>
    </row>
    <row r="955" spans="10:34" ht="15.75" customHeight="1"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V955" s="137"/>
      <c r="W955" s="137"/>
      <c r="X955" s="137"/>
      <c r="Y955" s="137"/>
      <c r="Z955" s="137"/>
      <c r="AA955" s="137"/>
      <c r="AB955" s="137"/>
      <c r="AC955" s="137"/>
      <c r="AD955" s="137"/>
      <c r="AE955" s="137"/>
      <c r="AF955" s="137"/>
      <c r="AG955" s="137"/>
      <c r="AH955" s="137"/>
    </row>
    <row r="956" spans="10:34" ht="15.75" customHeight="1"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V956" s="137"/>
      <c r="W956" s="137"/>
      <c r="X956" s="137"/>
      <c r="Y956" s="137"/>
      <c r="Z956" s="137"/>
      <c r="AA956" s="137"/>
      <c r="AB956" s="137"/>
      <c r="AC956" s="137"/>
      <c r="AD956" s="137"/>
      <c r="AE956" s="137"/>
      <c r="AF956" s="137"/>
      <c r="AG956" s="137"/>
      <c r="AH956" s="137"/>
    </row>
    <row r="957" spans="10:34" ht="15.75" customHeight="1"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V957" s="137"/>
      <c r="W957" s="137"/>
      <c r="X957" s="137"/>
      <c r="Y957" s="137"/>
      <c r="Z957" s="137"/>
      <c r="AA957" s="137"/>
      <c r="AB957" s="137"/>
      <c r="AC957" s="137"/>
      <c r="AD957" s="137"/>
      <c r="AE957" s="137"/>
      <c r="AF957" s="137"/>
      <c r="AG957" s="137"/>
      <c r="AH957" s="137"/>
    </row>
    <row r="958" spans="10:34" ht="15.75" customHeight="1"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V958" s="137"/>
      <c r="W958" s="137"/>
      <c r="X958" s="137"/>
      <c r="Y958" s="137"/>
      <c r="Z958" s="137"/>
      <c r="AA958" s="137"/>
      <c r="AB958" s="137"/>
      <c r="AC958" s="137"/>
      <c r="AD958" s="137"/>
      <c r="AE958" s="137"/>
      <c r="AF958" s="137"/>
      <c r="AG958" s="137"/>
      <c r="AH958" s="137"/>
    </row>
    <row r="959" spans="10:34" ht="15.75" customHeight="1"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V959" s="137"/>
      <c r="W959" s="137"/>
      <c r="X959" s="137"/>
      <c r="Y959" s="137"/>
      <c r="Z959" s="137"/>
      <c r="AA959" s="137"/>
      <c r="AB959" s="137"/>
      <c r="AC959" s="137"/>
      <c r="AD959" s="137"/>
      <c r="AE959" s="137"/>
      <c r="AF959" s="137"/>
      <c r="AG959" s="137"/>
      <c r="AH959" s="137"/>
    </row>
    <row r="960" spans="10:34" ht="15.75" customHeight="1"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V960" s="137"/>
      <c r="W960" s="137"/>
      <c r="X960" s="137"/>
      <c r="Y960" s="137"/>
      <c r="Z960" s="137"/>
      <c r="AA960" s="137"/>
      <c r="AB960" s="137"/>
      <c r="AC960" s="137"/>
      <c r="AD960" s="137"/>
      <c r="AE960" s="137"/>
      <c r="AF960" s="137"/>
      <c r="AG960" s="137"/>
      <c r="AH960" s="137"/>
    </row>
    <row r="961" spans="10:34" ht="15.75" customHeight="1"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V961" s="137"/>
      <c r="W961" s="137"/>
      <c r="X961" s="137"/>
      <c r="Y961" s="137"/>
      <c r="Z961" s="137"/>
      <c r="AA961" s="137"/>
      <c r="AB961" s="137"/>
      <c r="AC961" s="137"/>
      <c r="AD961" s="137"/>
      <c r="AE961" s="137"/>
      <c r="AF961" s="137"/>
      <c r="AG961" s="137"/>
      <c r="AH961" s="137"/>
    </row>
    <row r="962" spans="10:34" ht="15.75" customHeight="1"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V962" s="137"/>
      <c r="W962" s="137"/>
      <c r="X962" s="137"/>
      <c r="Y962" s="137"/>
      <c r="Z962" s="137"/>
      <c r="AA962" s="137"/>
      <c r="AB962" s="137"/>
      <c r="AC962" s="137"/>
      <c r="AD962" s="137"/>
      <c r="AE962" s="137"/>
      <c r="AF962" s="137"/>
      <c r="AG962" s="137"/>
      <c r="AH962" s="137"/>
    </row>
    <row r="963" spans="10:34" ht="15.75" customHeight="1"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V963" s="137"/>
      <c r="W963" s="137"/>
      <c r="X963" s="137"/>
      <c r="Y963" s="137"/>
      <c r="Z963" s="137"/>
      <c r="AA963" s="137"/>
      <c r="AB963" s="137"/>
      <c r="AC963" s="137"/>
      <c r="AD963" s="137"/>
      <c r="AE963" s="137"/>
      <c r="AF963" s="137"/>
      <c r="AG963" s="137"/>
      <c r="AH963" s="137"/>
    </row>
    <row r="964" spans="10:34" ht="15.75" customHeight="1"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V964" s="137"/>
      <c r="W964" s="137"/>
      <c r="X964" s="137"/>
      <c r="Y964" s="137"/>
      <c r="Z964" s="137"/>
      <c r="AA964" s="137"/>
      <c r="AB964" s="137"/>
      <c r="AC964" s="137"/>
      <c r="AD964" s="137"/>
      <c r="AE964" s="137"/>
      <c r="AF964" s="137"/>
      <c r="AG964" s="137"/>
      <c r="AH964" s="137"/>
    </row>
    <row r="965" spans="10:34" ht="15.75" customHeight="1"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V965" s="137"/>
      <c r="W965" s="137"/>
      <c r="X965" s="137"/>
      <c r="Y965" s="137"/>
      <c r="Z965" s="137"/>
      <c r="AA965" s="137"/>
      <c r="AB965" s="137"/>
      <c r="AC965" s="137"/>
      <c r="AD965" s="137"/>
      <c r="AE965" s="137"/>
      <c r="AF965" s="137"/>
      <c r="AG965" s="137"/>
      <c r="AH965" s="137"/>
    </row>
    <row r="966" spans="10:34" ht="15.75" customHeight="1"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V966" s="137"/>
      <c r="W966" s="137"/>
      <c r="X966" s="137"/>
      <c r="Y966" s="137"/>
      <c r="Z966" s="137"/>
      <c r="AA966" s="137"/>
      <c r="AB966" s="137"/>
      <c r="AC966" s="137"/>
      <c r="AD966" s="137"/>
      <c r="AE966" s="137"/>
      <c r="AF966" s="137"/>
      <c r="AG966" s="137"/>
      <c r="AH966" s="137"/>
    </row>
    <row r="967" spans="10:34" ht="15.75" customHeight="1"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V967" s="137"/>
      <c r="W967" s="137"/>
      <c r="X967" s="137"/>
      <c r="Y967" s="137"/>
      <c r="Z967" s="137"/>
      <c r="AA967" s="137"/>
      <c r="AB967" s="137"/>
      <c r="AC967" s="137"/>
      <c r="AD967" s="137"/>
      <c r="AE967" s="137"/>
      <c r="AF967" s="137"/>
      <c r="AG967" s="137"/>
      <c r="AH967" s="137"/>
    </row>
    <row r="968" spans="10:34" ht="15.75" customHeight="1"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V968" s="137"/>
      <c r="W968" s="137"/>
      <c r="X968" s="137"/>
      <c r="Y968" s="137"/>
      <c r="Z968" s="137"/>
      <c r="AA968" s="137"/>
      <c r="AB968" s="137"/>
      <c r="AC968" s="137"/>
      <c r="AD968" s="137"/>
      <c r="AE968" s="137"/>
      <c r="AF968" s="137"/>
      <c r="AG968" s="137"/>
      <c r="AH968" s="137"/>
    </row>
    <row r="969" spans="10:34" ht="15.75" customHeight="1"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V969" s="137"/>
      <c r="W969" s="137"/>
      <c r="X969" s="137"/>
      <c r="Y969" s="137"/>
      <c r="Z969" s="137"/>
      <c r="AA969" s="137"/>
      <c r="AB969" s="137"/>
      <c r="AC969" s="137"/>
      <c r="AD969" s="137"/>
      <c r="AE969" s="137"/>
      <c r="AF969" s="137"/>
      <c r="AG969" s="137"/>
      <c r="AH969" s="137"/>
    </row>
    <row r="970" spans="10:34" ht="15.75" customHeight="1"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V970" s="137"/>
      <c r="W970" s="137"/>
      <c r="X970" s="137"/>
      <c r="Y970" s="137"/>
      <c r="Z970" s="137"/>
      <c r="AA970" s="137"/>
      <c r="AB970" s="137"/>
      <c r="AC970" s="137"/>
      <c r="AD970" s="137"/>
      <c r="AE970" s="137"/>
      <c r="AF970" s="137"/>
      <c r="AG970" s="137"/>
      <c r="AH970" s="137"/>
    </row>
    <row r="971" spans="10:34" ht="15.75" customHeight="1"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V971" s="137"/>
      <c r="W971" s="137"/>
      <c r="X971" s="137"/>
      <c r="Y971" s="137"/>
      <c r="Z971" s="137"/>
      <c r="AA971" s="137"/>
      <c r="AB971" s="137"/>
      <c r="AC971" s="137"/>
      <c r="AD971" s="137"/>
      <c r="AE971" s="137"/>
      <c r="AF971" s="137"/>
      <c r="AG971" s="137"/>
      <c r="AH971" s="137"/>
    </row>
    <row r="972" spans="10:34" ht="15.75" customHeight="1"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V972" s="137"/>
      <c r="W972" s="137"/>
      <c r="X972" s="137"/>
      <c r="Y972" s="137"/>
      <c r="Z972" s="137"/>
      <c r="AA972" s="137"/>
      <c r="AB972" s="137"/>
      <c r="AC972" s="137"/>
      <c r="AD972" s="137"/>
      <c r="AE972" s="137"/>
      <c r="AF972" s="137"/>
      <c r="AG972" s="137"/>
      <c r="AH972" s="137"/>
    </row>
    <row r="973" spans="10:34" ht="15.75" customHeight="1"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V973" s="137"/>
      <c r="W973" s="137"/>
      <c r="X973" s="137"/>
      <c r="Y973" s="137"/>
      <c r="Z973" s="137"/>
      <c r="AA973" s="137"/>
      <c r="AB973" s="137"/>
      <c r="AC973" s="137"/>
      <c r="AD973" s="137"/>
      <c r="AE973" s="137"/>
      <c r="AF973" s="137"/>
      <c r="AG973" s="137"/>
      <c r="AH973" s="137"/>
    </row>
    <row r="974" spans="10:34" ht="15.75" customHeight="1"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V974" s="137"/>
      <c r="W974" s="137"/>
      <c r="X974" s="137"/>
      <c r="Y974" s="137"/>
      <c r="Z974" s="137"/>
      <c r="AA974" s="137"/>
      <c r="AB974" s="137"/>
      <c r="AC974" s="137"/>
      <c r="AD974" s="137"/>
      <c r="AE974" s="137"/>
      <c r="AF974" s="137"/>
      <c r="AG974" s="137"/>
      <c r="AH974" s="137"/>
    </row>
    <row r="975" spans="10:34" ht="15.75" customHeight="1"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V975" s="137"/>
      <c r="W975" s="137"/>
      <c r="X975" s="137"/>
      <c r="Y975" s="137"/>
      <c r="Z975" s="137"/>
      <c r="AA975" s="137"/>
      <c r="AB975" s="137"/>
      <c r="AC975" s="137"/>
      <c r="AD975" s="137"/>
      <c r="AE975" s="137"/>
      <c r="AF975" s="137"/>
      <c r="AG975" s="137"/>
      <c r="AH975" s="137"/>
    </row>
    <row r="976" spans="10:34" ht="15.75" customHeight="1"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V976" s="137"/>
      <c r="W976" s="137"/>
      <c r="X976" s="137"/>
      <c r="Y976" s="137"/>
      <c r="Z976" s="137"/>
      <c r="AA976" s="137"/>
      <c r="AB976" s="137"/>
      <c r="AC976" s="137"/>
      <c r="AD976" s="137"/>
      <c r="AE976" s="137"/>
      <c r="AF976" s="137"/>
      <c r="AG976" s="137"/>
      <c r="AH976" s="137"/>
    </row>
    <row r="977" spans="10:34" ht="15.75" customHeight="1"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V977" s="137"/>
      <c r="W977" s="137"/>
      <c r="X977" s="137"/>
      <c r="Y977" s="137"/>
      <c r="Z977" s="137"/>
      <c r="AA977" s="137"/>
      <c r="AB977" s="137"/>
      <c r="AC977" s="137"/>
      <c r="AD977" s="137"/>
      <c r="AE977" s="137"/>
      <c r="AF977" s="137"/>
      <c r="AG977" s="137"/>
      <c r="AH977" s="137"/>
    </row>
    <row r="978" spans="10:34" ht="15.75" customHeight="1"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V978" s="137"/>
      <c r="W978" s="137"/>
      <c r="X978" s="137"/>
      <c r="Y978" s="137"/>
      <c r="Z978" s="137"/>
      <c r="AA978" s="137"/>
      <c r="AB978" s="137"/>
      <c r="AC978" s="137"/>
      <c r="AD978" s="137"/>
      <c r="AE978" s="137"/>
      <c r="AF978" s="137"/>
      <c r="AG978" s="137"/>
      <c r="AH978" s="137"/>
    </row>
    <row r="979" spans="10:34" ht="15.75" customHeight="1"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V979" s="137"/>
      <c r="W979" s="137"/>
      <c r="X979" s="137"/>
      <c r="Y979" s="137"/>
      <c r="Z979" s="137"/>
      <c r="AA979" s="137"/>
      <c r="AB979" s="137"/>
      <c r="AC979" s="137"/>
      <c r="AD979" s="137"/>
      <c r="AE979" s="137"/>
      <c r="AF979" s="137"/>
      <c r="AG979" s="137"/>
      <c r="AH979" s="137"/>
    </row>
    <row r="980" spans="10:34" ht="15.75" customHeight="1"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V980" s="137"/>
      <c r="W980" s="137"/>
      <c r="X980" s="137"/>
      <c r="Y980" s="137"/>
      <c r="Z980" s="137"/>
      <c r="AA980" s="137"/>
      <c r="AB980" s="137"/>
      <c r="AC980" s="137"/>
      <c r="AD980" s="137"/>
      <c r="AE980" s="137"/>
      <c r="AF980" s="137"/>
      <c r="AG980" s="137"/>
      <c r="AH980" s="137"/>
    </row>
    <row r="981" spans="10:34" ht="15.75" customHeight="1"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V981" s="137"/>
      <c r="W981" s="137"/>
      <c r="X981" s="137"/>
      <c r="Y981" s="137"/>
      <c r="Z981" s="137"/>
      <c r="AA981" s="137"/>
      <c r="AB981" s="137"/>
      <c r="AC981" s="137"/>
      <c r="AD981" s="137"/>
      <c r="AE981" s="137"/>
      <c r="AF981" s="137"/>
      <c r="AG981" s="137"/>
      <c r="AH981" s="137"/>
    </row>
    <row r="982" spans="10:34" ht="15.75" customHeight="1"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V982" s="137"/>
      <c r="W982" s="137"/>
      <c r="X982" s="137"/>
      <c r="Y982" s="137"/>
      <c r="Z982" s="137"/>
      <c r="AA982" s="137"/>
      <c r="AB982" s="137"/>
      <c r="AC982" s="137"/>
      <c r="AD982" s="137"/>
      <c r="AE982" s="137"/>
      <c r="AF982" s="137"/>
      <c r="AG982" s="137"/>
      <c r="AH982" s="137"/>
    </row>
    <row r="983" spans="10:34" ht="15.75" customHeight="1"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V983" s="137"/>
      <c r="W983" s="137"/>
      <c r="X983" s="137"/>
      <c r="Y983" s="137"/>
      <c r="Z983" s="137"/>
      <c r="AA983" s="137"/>
      <c r="AB983" s="137"/>
      <c r="AC983" s="137"/>
      <c r="AD983" s="137"/>
      <c r="AE983" s="137"/>
      <c r="AF983" s="137"/>
      <c r="AG983" s="137"/>
      <c r="AH983" s="137"/>
    </row>
    <row r="984" spans="10:34" ht="15.75" customHeight="1"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V984" s="137"/>
      <c r="W984" s="137"/>
      <c r="X984" s="137"/>
      <c r="Y984" s="137"/>
      <c r="Z984" s="137"/>
      <c r="AA984" s="137"/>
      <c r="AB984" s="137"/>
      <c r="AC984" s="137"/>
      <c r="AD984" s="137"/>
      <c r="AE984" s="137"/>
      <c r="AF984" s="137"/>
      <c r="AG984" s="137"/>
      <c r="AH984" s="137"/>
    </row>
    <row r="985" spans="10:34" ht="15.75" customHeight="1"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V985" s="137"/>
      <c r="W985" s="137"/>
      <c r="X985" s="137"/>
      <c r="Y985" s="137"/>
      <c r="Z985" s="137"/>
      <c r="AA985" s="137"/>
      <c r="AB985" s="137"/>
      <c r="AC985" s="137"/>
      <c r="AD985" s="137"/>
      <c r="AE985" s="137"/>
      <c r="AF985" s="137"/>
      <c r="AG985" s="137"/>
      <c r="AH985" s="137"/>
    </row>
    <row r="986" spans="10:34" ht="15.75" customHeight="1"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V986" s="137"/>
      <c r="W986" s="137"/>
      <c r="X986" s="137"/>
      <c r="Y986" s="137"/>
      <c r="Z986" s="137"/>
      <c r="AA986" s="137"/>
      <c r="AB986" s="137"/>
      <c r="AC986" s="137"/>
      <c r="AD986" s="137"/>
      <c r="AE986" s="137"/>
      <c r="AF986" s="137"/>
      <c r="AG986" s="137"/>
      <c r="AH986" s="137"/>
    </row>
    <row r="987" spans="10:34" ht="15.75" customHeight="1"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V987" s="137"/>
      <c r="W987" s="137"/>
      <c r="X987" s="137"/>
      <c r="Y987" s="137"/>
      <c r="Z987" s="137"/>
      <c r="AA987" s="137"/>
      <c r="AB987" s="137"/>
      <c r="AC987" s="137"/>
      <c r="AD987" s="137"/>
      <c r="AE987" s="137"/>
      <c r="AF987" s="137"/>
      <c r="AG987" s="137"/>
      <c r="AH987" s="137"/>
    </row>
    <row r="988" spans="10:34" ht="15.75" customHeight="1"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V988" s="137"/>
      <c r="W988" s="137"/>
      <c r="X988" s="137"/>
      <c r="Y988" s="137"/>
      <c r="Z988" s="137"/>
      <c r="AA988" s="137"/>
      <c r="AB988" s="137"/>
      <c r="AC988" s="137"/>
      <c r="AD988" s="137"/>
      <c r="AE988" s="137"/>
      <c r="AF988" s="137"/>
      <c r="AG988" s="137"/>
      <c r="AH988" s="137"/>
    </row>
    <row r="989" spans="10:34" ht="15.75" customHeight="1"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V989" s="137"/>
      <c r="W989" s="137"/>
      <c r="X989" s="137"/>
      <c r="Y989" s="137"/>
      <c r="Z989" s="137"/>
      <c r="AA989" s="137"/>
      <c r="AB989" s="137"/>
      <c r="AC989" s="137"/>
      <c r="AD989" s="137"/>
      <c r="AE989" s="137"/>
      <c r="AF989" s="137"/>
      <c r="AG989" s="137"/>
      <c r="AH989" s="137"/>
    </row>
    <row r="990" spans="10:34" ht="15.75" customHeight="1"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V990" s="137"/>
      <c r="W990" s="137"/>
      <c r="X990" s="137"/>
      <c r="Y990" s="137"/>
      <c r="Z990" s="137"/>
      <c r="AA990" s="137"/>
      <c r="AB990" s="137"/>
      <c r="AC990" s="137"/>
      <c r="AD990" s="137"/>
      <c r="AE990" s="137"/>
      <c r="AF990" s="137"/>
      <c r="AG990" s="137"/>
      <c r="AH990" s="137"/>
    </row>
    <row r="991" spans="10:34" ht="15.75" customHeight="1"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V991" s="137"/>
      <c r="W991" s="137"/>
      <c r="X991" s="137"/>
      <c r="Y991" s="137"/>
      <c r="Z991" s="137"/>
      <c r="AA991" s="137"/>
      <c r="AB991" s="137"/>
      <c r="AC991" s="137"/>
      <c r="AD991" s="137"/>
      <c r="AE991" s="137"/>
      <c r="AF991" s="137"/>
      <c r="AG991" s="137"/>
      <c r="AH991" s="137"/>
    </row>
    <row r="992" spans="10:34" ht="15.75" customHeight="1"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V992" s="137"/>
      <c r="W992" s="137"/>
      <c r="X992" s="137"/>
      <c r="Y992" s="137"/>
      <c r="Z992" s="137"/>
      <c r="AA992" s="137"/>
      <c r="AB992" s="137"/>
      <c r="AC992" s="137"/>
      <c r="AD992" s="137"/>
      <c r="AE992" s="137"/>
      <c r="AF992" s="137"/>
      <c r="AG992" s="137"/>
      <c r="AH992" s="137"/>
    </row>
    <row r="993" spans="10:34" ht="15.75" customHeight="1"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V993" s="137"/>
      <c r="W993" s="137"/>
      <c r="X993" s="137"/>
      <c r="Y993" s="137"/>
      <c r="Z993" s="137"/>
      <c r="AA993" s="137"/>
      <c r="AB993" s="137"/>
      <c r="AC993" s="137"/>
      <c r="AD993" s="137"/>
      <c r="AE993" s="137"/>
      <c r="AF993" s="137"/>
      <c r="AG993" s="137"/>
      <c r="AH993" s="137"/>
    </row>
  </sheetData>
  <mergeCells count="28">
    <mergeCell ref="U15:U16"/>
    <mergeCell ref="G15:G16"/>
    <mergeCell ref="H15:H16"/>
    <mergeCell ref="I15:I16"/>
    <mergeCell ref="J15:N15"/>
    <mergeCell ref="T15:T16"/>
    <mergeCell ref="D9:AH10"/>
    <mergeCell ref="D12:AH13"/>
    <mergeCell ref="A9:C9"/>
    <mergeCell ref="A12:C13"/>
    <mergeCell ref="A15:A16"/>
    <mergeCell ref="B15:B16"/>
    <mergeCell ref="C15:C16"/>
    <mergeCell ref="D15:D16"/>
    <mergeCell ref="E15:E16"/>
    <mergeCell ref="O15:S15"/>
    <mergeCell ref="V15:Z15"/>
    <mergeCell ref="AB15:AF15"/>
    <mergeCell ref="AA15:AA16"/>
    <mergeCell ref="AG15:AG16"/>
    <mergeCell ref="AH15:AH16"/>
    <mergeCell ref="F15:F16"/>
    <mergeCell ref="A1:AH1"/>
    <mergeCell ref="J2:S2"/>
    <mergeCell ref="A4:C4"/>
    <mergeCell ref="D4:AH5"/>
    <mergeCell ref="A7:C7"/>
    <mergeCell ref="D7:AH7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989"/>
  <sheetViews>
    <sheetView workbookViewId="0">
      <pane xSplit="2" topLeftCell="J1" activePane="topRight" state="frozen"/>
      <selection pane="topRight" activeCell="R42" sqref="R42"/>
    </sheetView>
  </sheetViews>
  <sheetFormatPr defaultColWidth="12.625" defaultRowHeight="15" customHeight="1"/>
  <cols>
    <col min="1" max="1" width="7.625" style="136" customWidth="1"/>
    <col min="2" max="2" width="35.5" style="136" customWidth="1"/>
    <col min="3" max="4" width="5.875" style="136" customWidth="1"/>
    <col min="5" max="5" width="5.75" style="136" customWidth="1"/>
    <col min="6" max="6" width="5.875" style="136" customWidth="1"/>
    <col min="7" max="7" width="5.125" style="136" hidden="1" customWidth="1"/>
    <col min="8" max="8" width="0.25" style="136" hidden="1" customWidth="1"/>
    <col min="9" max="9" width="5.75" style="136" customWidth="1"/>
    <col min="10" max="10" width="5.875" style="136" customWidth="1"/>
    <col min="11" max="11" width="5.75" style="136" customWidth="1"/>
    <col min="12" max="12" width="6.75" style="136" customWidth="1"/>
    <col min="13" max="14" width="5.875" style="136" customWidth="1"/>
    <col min="15" max="15" width="6" style="136" customWidth="1"/>
    <col min="16" max="18" width="5.875" style="136" customWidth="1"/>
    <col min="19" max="19" width="6" style="136" customWidth="1"/>
    <col min="20" max="20" width="6.75" style="136" customWidth="1"/>
    <col min="21" max="23" width="5.875" style="136" customWidth="1"/>
    <col min="24" max="24" width="6.75" style="136" customWidth="1"/>
    <col min="25" max="25" width="8.125" style="136" customWidth="1"/>
    <col min="26" max="26" width="6.625" style="136" customWidth="1"/>
    <col min="27" max="29" width="5.875" style="136" customWidth="1"/>
    <col min="30" max="30" width="5.75" style="136" customWidth="1"/>
    <col min="31" max="31" width="6" style="136" customWidth="1"/>
    <col min="32" max="32" width="7.625" customWidth="1"/>
  </cols>
  <sheetData>
    <row r="1" spans="1:32" ht="14.25">
      <c r="A1" s="169"/>
      <c r="B1" s="169"/>
      <c r="C1" s="169"/>
      <c r="D1" s="169"/>
      <c r="E1" s="169"/>
      <c r="F1" s="169"/>
      <c r="G1" s="169"/>
      <c r="H1" s="169"/>
      <c r="I1" s="170" t="s">
        <v>194</v>
      </c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62"/>
    </row>
    <row r="2" spans="1:32" ht="15" customHeight="1">
      <c r="A2" s="169"/>
      <c r="B2" s="169"/>
      <c r="C2" s="169"/>
      <c r="D2" s="169"/>
      <c r="E2" s="169"/>
      <c r="F2" s="169"/>
      <c r="G2" s="169"/>
      <c r="H2" s="169"/>
      <c r="I2" s="171"/>
      <c r="J2" s="171"/>
      <c r="K2" s="171"/>
      <c r="L2" s="171"/>
      <c r="M2" s="171"/>
      <c r="N2" s="171"/>
      <c r="O2" s="171"/>
      <c r="P2" s="171"/>
      <c r="Q2" s="170" t="s">
        <v>195</v>
      </c>
      <c r="R2" s="134"/>
      <c r="S2" s="134"/>
      <c r="T2" s="134"/>
      <c r="U2" s="134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62"/>
    </row>
    <row r="3" spans="1:32" ht="15" customHeight="1">
      <c r="A3" s="169"/>
      <c r="B3" s="169"/>
      <c r="C3" s="169"/>
      <c r="D3" s="169"/>
      <c r="E3" s="169"/>
      <c r="F3" s="169"/>
      <c r="G3" s="169"/>
      <c r="H3" s="169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62"/>
    </row>
    <row r="4" spans="1:32" ht="15" customHeight="1">
      <c r="A4" s="172" t="s">
        <v>6</v>
      </c>
      <c r="B4" s="134"/>
      <c r="C4" s="173" t="s">
        <v>52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62"/>
    </row>
    <row r="5" spans="1:32" ht="15" customHeight="1">
      <c r="A5" s="174"/>
      <c r="B5" s="174"/>
      <c r="C5" s="169"/>
      <c r="D5" s="169"/>
      <c r="E5" s="169"/>
      <c r="F5" s="169"/>
      <c r="G5" s="169"/>
      <c r="H5" s="169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62"/>
    </row>
    <row r="6" spans="1:32" ht="15" customHeight="1">
      <c r="A6" s="172" t="s">
        <v>196</v>
      </c>
      <c r="B6" s="134"/>
      <c r="C6" s="173" t="s">
        <v>54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62"/>
    </row>
    <row r="7" spans="1:32" ht="15" customHeight="1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62"/>
    </row>
    <row r="8" spans="1:32" ht="15" customHeight="1">
      <c r="A8" s="172" t="s">
        <v>197</v>
      </c>
      <c r="B8" s="134"/>
      <c r="C8" s="175" t="s">
        <v>366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62"/>
    </row>
    <row r="9" spans="1:32" ht="15" customHeight="1">
      <c r="A9" s="176"/>
      <c r="B9" s="176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62"/>
    </row>
    <row r="10" spans="1:32" ht="15" customHeight="1">
      <c r="A10" s="176"/>
      <c r="B10" s="176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62"/>
    </row>
    <row r="11" spans="1:32" ht="15" customHeight="1">
      <c r="A11" s="177" t="s">
        <v>198</v>
      </c>
      <c r="B11" s="134"/>
      <c r="C11" s="175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62"/>
    </row>
    <row r="12" spans="1:32" ht="15" customHeight="1">
      <c r="A12" s="134"/>
      <c r="B12" s="134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62"/>
    </row>
    <row r="13" spans="1:32" ht="14.25">
      <c r="A13" s="169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62"/>
    </row>
    <row r="14" spans="1:32" ht="52.5" customHeight="1">
      <c r="A14" s="178" t="s">
        <v>56</v>
      </c>
      <c r="B14" s="178" t="s">
        <v>199</v>
      </c>
      <c r="C14" s="179" t="s">
        <v>13</v>
      </c>
      <c r="D14" s="148"/>
      <c r="E14" s="148"/>
      <c r="F14" s="148"/>
      <c r="G14" s="148"/>
      <c r="H14" s="148"/>
      <c r="I14" s="148"/>
      <c r="J14" s="148"/>
      <c r="K14" s="149"/>
      <c r="L14" s="180" t="s">
        <v>200</v>
      </c>
      <c r="M14" s="179" t="s">
        <v>201</v>
      </c>
      <c r="N14" s="148"/>
      <c r="O14" s="148"/>
      <c r="P14" s="148"/>
      <c r="Q14" s="148"/>
      <c r="R14" s="148"/>
      <c r="S14" s="149"/>
      <c r="T14" s="181" t="s">
        <v>202</v>
      </c>
      <c r="U14" s="179" t="s">
        <v>203</v>
      </c>
      <c r="V14" s="148"/>
      <c r="W14" s="149"/>
      <c r="X14" s="181" t="s">
        <v>204</v>
      </c>
      <c r="Y14" s="181" t="s">
        <v>205</v>
      </c>
      <c r="Z14" s="182" t="s">
        <v>206</v>
      </c>
      <c r="AA14" s="148"/>
      <c r="AB14" s="148"/>
      <c r="AC14" s="148"/>
      <c r="AD14" s="148"/>
      <c r="AE14" s="149"/>
      <c r="AF14" s="62"/>
    </row>
    <row r="15" spans="1:32" ht="108.75" customHeight="1">
      <c r="A15" s="151"/>
      <c r="B15" s="151"/>
      <c r="C15" s="183" t="s">
        <v>207</v>
      </c>
      <c r="D15" s="183" t="s">
        <v>208</v>
      </c>
      <c r="E15" s="183" t="s">
        <v>209</v>
      </c>
      <c r="F15" s="183" t="s">
        <v>210</v>
      </c>
      <c r="G15" s="183"/>
      <c r="H15" s="183"/>
      <c r="I15" s="183" t="s">
        <v>211</v>
      </c>
      <c r="J15" s="183" t="s">
        <v>212</v>
      </c>
      <c r="K15" s="183" t="s">
        <v>213</v>
      </c>
      <c r="L15" s="151"/>
      <c r="M15" s="183" t="s">
        <v>207</v>
      </c>
      <c r="N15" s="183" t="s">
        <v>208</v>
      </c>
      <c r="O15" s="183" t="s">
        <v>209</v>
      </c>
      <c r="P15" s="183" t="s">
        <v>210</v>
      </c>
      <c r="Q15" s="183" t="s">
        <v>211</v>
      </c>
      <c r="R15" s="183" t="s">
        <v>212</v>
      </c>
      <c r="S15" s="183" t="s">
        <v>213</v>
      </c>
      <c r="T15" s="151"/>
      <c r="U15" s="183" t="s">
        <v>207</v>
      </c>
      <c r="V15" s="183" t="s">
        <v>208</v>
      </c>
      <c r="W15" s="183" t="s">
        <v>209</v>
      </c>
      <c r="X15" s="151"/>
      <c r="Y15" s="151"/>
      <c r="Z15" s="183" t="s">
        <v>214</v>
      </c>
      <c r="AA15" s="183" t="s">
        <v>215</v>
      </c>
      <c r="AB15" s="183" t="s">
        <v>216</v>
      </c>
      <c r="AC15" s="183" t="s">
        <v>217</v>
      </c>
      <c r="AD15" s="183" t="s">
        <v>218</v>
      </c>
      <c r="AE15" s="183" t="s">
        <v>219</v>
      </c>
      <c r="AF15" s="62"/>
    </row>
    <row r="16" spans="1:32">
      <c r="A16" s="163">
        <v>1</v>
      </c>
      <c r="B16" s="154" t="s">
        <v>28</v>
      </c>
      <c r="C16" s="154">
        <v>70</v>
      </c>
      <c r="D16" s="163">
        <v>140</v>
      </c>
      <c r="E16" s="163">
        <v>140</v>
      </c>
      <c r="F16" s="163">
        <v>140</v>
      </c>
      <c r="G16" s="163"/>
      <c r="H16" s="163"/>
      <c r="I16" s="163">
        <v>140</v>
      </c>
      <c r="J16" s="163">
        <v>0</v>
      </c>
      <c r="K16" s="163">
        <v>0</v>
      </c>
      <c r="L16" s="184">
        <f t="shared" ref="L16:L29" si="0">SUM(C16:K16)</f>
        <v>630</v>
      </c>
      <c r="M16" s="157">
        <v>15</v>
      </c>
      <c r="N16" s="163">
        <v>9</v>
      </c>
      <c r="O16" s="163">
        <v>6</v>
      </c>
      <c r="P16" s="163">
        <v>6</v>
      </c>
      <c r="Q16" s="163">
        <v>10</v>
      </c>
      <c r="R16" s="163">
        <v>0</v>
      </c>
      <c r="S16" s="163">
        <v>0</v>
      </c>
      <c r="T16" s="184">
        <f t="shared" ref="T16:T19" si="1">SUM(M16:S16)</f>
        <v>46</v>
      </c>
      <c r="U16" s="163">
        <v>0</v>
      </c>
      <c r="V16" s="163">
        <v>0</v>
      </c>
      <c r="W16" s="163">
        <v>0</v>
      </c>
      <c r="X16" s="184">
        <v>0</v>
      </c>
      <c r="Y16" s="184">
        <f>T16+X17</f>
        <v>46</v>
      </c>
      <c r="Z16" s="185">
        <v>0</v>
      </c>
      <c r="AA16" s="185">
        <v>0</v>
      </c>
      <c r="AB16" s="184">
        <f t="shared" ref="AB16:AB19" si="2">SUM(U16:AA16)</f>
        <v>46</v>
      </c>
      <c r="AC16" s="185">
        <v>0</v>
      </c>
      <c r="AD16" s="185">
        <v>0</v>
      </c>
      <c r="AE16" s="185">
        <v>0</v>
      </c>
      <c r="AF16" s="63"/>
    </row>
    <row r="17" spans="1:32" ht="30">
      <c r="A17" s="163">
        <v>2</v>
      </c>
      <c r="B17" s="154" t="s">
        <v>30</v>
      </c>
      <c r="C17" s="154">
        <v>70</v>
      </c>
      <c r="D17" s="163">
        <v>0</v>
      </c>
      <c r="E17" s="163">
        <v>0</v>
      </c>
      <c r="F17" s="163">
        <v>0</v>
      </c>
      <c r="G17" s="163"/>
      <c r="H17" s="163"/>
      <c r="I17" s="163">
        <v>0</v>
      </c>
      <c r="J17" s="163">
        <v>0</v>
      </c>
      <c r="K17" s="163">
        <v>0</v>
      </c>
      <c r="L17" s="184">
        <f t="shared" si="0"/>
        <v>70</v>
      </c>
      <c r="M17" s="157">
        <v>12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163">
        <v>0</v>
      </c>
      <c r="T17" s="184">
        <f t="shared" si="1"/>
        <v>12</v>
      </c>
      <c r="U17" s="163">
        <v>0</v>
      </c>
      <c r="V17" s="163">
        <v>0</v>
      </c>
      <c r="W17" s="163">
        <v>0</v>
      </c>
      <c r="X17" s="184">
        <f t="shared" ref="X17:X29" si="3">SUM(U17:W17)</f>
        <v>0</v>
      </c>
      <c r="Y17" s="184">
        <f t="shared" ref="Y17:Y29" si="4">T17+X17</f>
        <v>12</v>
      </c>
      <c r="Z17" s="185">
        <v>0</v>
      </c>
      <c r="AA17" s="185">
        <v>0</v>
      </c>
      <c r="AB17" s="184">
        <f t="shared" si="2"/>
        <v>12</v>
      </c>
      <c r="AC17" s="185">
        <v>0</v>
      </c>
      <c r="AD17" s="185">
        <v>0</v>
      </c>
      <c r="AE17" s="185">
        <v>0</v>
      </c>
      <c r="AF17" s="63"/>
    </row>
    <row r="18" spans="1:32">
      <c r="A18" s="163">
        <v>4</v>
      </c>
      <c r="B18" s="154" t="s">
        <v>31</v>
      </c>
      <c r="C18" s="154">
        <v>140</v>
      </c>
      <c r="D18" s="163">
        <v>140</v>
      </c>
      <c r="E18" s="163">
        <v>0</v>
      </c>
      <c r="F18" s="163">
        <v>0</v>
      </c>
      <c r="G18" s="163"/>
      <c r="H18" s="163"/>
      <c r="I18" s="163">
        <v>0</v>
      </c>
      <c r="J18" s="163">
        <v>0</v>
      </c>
      <c r="K18" s="163">
        <v>0</v>
      </c>
      <c r="L18" s="184">
        <f t="shared" si="0"/>
        <v>280</v>
      </c>
      <c r="M18" s="157">
        <v>10</v>
      </c>
      <c r="N18" s="163">
        <v>13</v>
      </c>
      <c r="O18" s="163">
        <v>0</v>
      </c>
      <c r="P18" s="163">
        <v>0</v>
      </c>
      <c r="Q18" s="163">
        <v>0</v>
      </c>
      <c r="R18" s="163">
        <v>0</v>
      </c>
      <c r="S18" s="163">
        <v>0</v>
      </c>
      <c r="T18" s="184">
        <f t="shared" si="1"/>
        <v>23</v>
      </c>
      <c r="U18" s="185">
        <v>0</v>
      </c>
      <c r="V18" s="185">
        <v>0</v>
      </c>
      <c r="W18" s="185">
        <v>0</v>
      </c>
      <c r="X18" s="186">
        <f t="shared" si="3"/>
        <v>0</v>
      </c>
      <c r="Y18" s="186">
        <f t="shared" si="4"/>
        <v>23</v>
      </c>
      <c r="Z18" s="185">
        <v>0</v>
      </c>
      <c r="AA18" s="185">
        <v>0</v>
      </c>
      <c r="AB18" s="184">
        <f t="shared" si="2"/>
        <v>23</v>
      </c>
      <c r="AC18" s="185">
        <v>0</v>
      </c>
      <c r="AD18" s="185">
        <v>0</v>
      </c>
      <c r="AE18" s="185">
        <v>0</v>
      </c>
      <c r="AF18" s="63"/>
    </row>
    <row r="19" spans="1:32">
      <c r="A19" s="163">
        <v>5</v>
      </c>
      <c r="B19" s="154" t="s">
        <v>220</v>
      </c>
      <c r="C19" s="154">
        <v>140</v>
      </c>
      <c r="D19" s="163">
        <v>0</v>
      </c>
      <c r="E19" s="163">
        <v>0</v>
      </c>
      <c r="F19" s="163">
        <v>0</v>
      </c>
      <c r="G19" s="163"/>
      <c r="H19" s="163"/>
      <c r="I19" s="163">
        <v>0</v>
      </c>
      <c r="J19" s="163">
        <v>0</v>
      </c>
      <c r="K19" s="163">
        <v>0</v>
      </c>
      <c r="L19" s="184">
        <f t="shared" si="0"/>
        <v>140</v>
      </c>
      <c r="M19" s="157">
        <v>14</v>
      </c>
      <c r="N19" s="163">
        <v>0</v>
      </c>
      <c r="O19" s="163">
        <v>0</v>
      </c>
      <c r="P19" s="163">
        <v>0</v>
      </c>
      <c r="Q19" s="163">
        <v>0</v>
      </c>
      <c r="R19" s="163">
        <v>0</v>
      </c>
      <c r="S19" s="163">
        <v>0</v>
      </c>
      <c r="T19" s="184">
        <f t="shared" si="1"/>
        <v>14</v>
      </c>
      <c r="U19" s="185">
        <v>0</v>
      </c>
      <c r="V19" s="185">
        <v>0</v>
      </c>
      <c r="W19" s="185">
        <v>0</v>
      </c>
      <c r="X19" s="186">
        <f t="shared" si="3"/>
        <v>0</v>
      </c>
      <c r="Y19" s="186">
        <f t="shared" si="4"/>
        <v>14</v>
      </c>
      <c r="Z19" s="185">
        <v>0</v>
      </c>
      <c r="AA19" s="185">
        <v>0</v>
      </c>
      <c r="AB19" s="184">
        <f t="shared" si="2"/>
        <v>14</v>
      </c>
      <c r="AC19" s="185">
        <v>0</v>
      </c>
      <c r="AD19" s="185">
        <v>0</v>
      </c>
      <c r="AE19" s="185">
        <v>0</v>
      </c>
      <c r="AF19" s="63"/>
    </row>
    <row r="20" spans="1:32" ht="15.75" customHeight="1">
      <c r="A20" s="163">
        <v>6</v>
      </c>
      <c r="B20" s="154" t="s">
        <v>35</v>
      </c>
      <c r="C20" s="154">
        <v>70</v>
      </c>
      <c r="D20" s="163">
        <v>70</v>
      </c>
      <c r="E20" s="163">
        <v>210</v>
      </c>
      <c r="F20" s="163">
        <v>0</v>
      </c>
      <c r="G20" s="163"/>
      <c r="H20" s="163"/>
      <c r="I20" s="163">
        <v>0</v>
      </c>
      <c r="J20" s="163">
        <v>0</v>
      </c>
      <c r="K20" s="163">
        <v>0</v>
      </c>
      <c r="L20" s="184">
        <f t="shared" si="0"/>
        <v>350</v>
      </c>
      <c r="M20" s="157">
        <v>14</v>
      </c>
      <c r="N20" s="163">
        <v>7</v>
      </c>
      <c r="O20" s="163">
        <v>5</v>
      </c>
      <c r="P20" s="163">
        <v>0</v>
      </c>
      <c r="Q20" s="163">
        <v>0</v>
      </c>
      <c r="R20" s="163">
        <v>0</v>
      </c>
      <c r="S20" s="163">
        <v>0</v>
      </c>
      <c r="T20" s="184">
        <v>21</v>
      </c>
      <c r="U20" s="185">
        <v>0</v>
      </c>
      <c r="V20" s="185">
        <v>0</v>
      </c>
      <c r="W20" s="185">
        <v>0</v>
      </c>
      <c r="X20" s="186">
        <f t="shared" si="3"/>
        <v>0</v>
      </c>
      <c r="Y20" s="186">
        <f t="shared" si="4"/>
        <v>21</v>
      </c>
      <c r="Z20" s="185">
        <v>0</v>
      </c>
      <c r="AA20" s="185">
        <v>0</v>
      </c>
      <c r="AB20" s="184">
        <v>21</v>
      </c>
      <c r="AC20" s="185">
        <v>0</v>
      </c>
      <c r="AD20" s="185">
        <v>0</v>
      </c>
      <c r="AE20" s="185">
        <v>0</v>
      </c>
      <c r="AF20" s="63"/>
    </row>
    <row r="21" spans="1:32" ht="15.75" customHeight="1">
      <c r="A21" s="163">
        <v>7</v>
      </c>
      <c r="B21" s="154" t="s">
        <v>37</v>
      </c>
      <c r="C21" s="154">
        <v>140</v>
      </c>
      <c r="D21" s="163">
        <v>140</v>
      </c>
      <c r="E21" s="163">
        <v>0</v>
      </c>
      <c r="F21" s="163">
        <v>0</v>
      </c>
      <c r="G21" s="163"/>
      <c r="H21" s="163"/>
      <c r="I21" s="163">
        <v>0</v>
      </c>
      <c r="J21" s="163">
        <v>0</v>
      </c>
      <c r="K21" s="163">
        <v>0</v>
      </c>
      <c r="L21" s="184">
        <f t="shared" si="0"/>
        <v>280</v>
      </c>
      <c r="M21" s="157">
        <v>7</v>
      </c>
      <c r="N21" s="163">
        <v>13</v>
      </c>
      <c r="O21" s="163">
        <v>0</v>
      </c>
      <c r="P21" s="163">
        <v>0</v>
      </c>
      <c r="Q21" s="163">
        <v>0</v>
      </c>
      <c r="R21" s="163">
        <v>0</v>
      </c>
      <c r="S21" s="163">
        <v>0</v>
      </c>
      <c r="T21" s="184">
        <f t="shared" ref="T21:T29" si="5">SUM(M21:S21)</f>
        <v>20</v>
      </c>
      <c r="U21" s="185">
        <v>0</v>
      </c>
      <c r="V21" s="185">
        <v>0</v>
      </c>
      <c r="W21" s="185">
        <v>0</v>
      </c>
      <c r="X21" s="186">
        <f t="shared" si="3"/>
        <v>0</v>
      </c>
      <c r="Y21" s="186">
        <f t="shared" si="4"/>
        <v>20</v>
      </c>
      <c r="Z21" s="185">
        <v>0</v>
      </c>
      <c r="AA21" s="185">
        <v>0</v>
      </c>
      <c r="AB21" s="184">
        <f t="shared" ref="AB21:AB29" si="6">SUM(U21:AA21)</f>
        <v>20</v>
      </c>
      <c r="AC21" s="185">
        <v>0</v>
      </c>
      <c r="AD21" s="185">
        <v>0</v>
      </c>
      <c r="AE21" s="185">
        <v>0</v>
      </c>
      <c r="AF21" s="63"/>
    </row>
    <row r="22" spans="1:32" ht="15.75" customHeight="1">
      <c r="A22" s="163">
        <v>8</v>
      </c>
      <c r="B22" s="163" t="s">
        <v>38</v>
      </c>
      <c r="C22" s="163">
        <v>70</v>
      </c>
      <c r="D22" s="163">
        <v>0</v>
      </c>
      <c r="E22" s="163">
        <v>0</v>
      </c>
      <c r="F22" s="163">
        <v>0</v>
      </c>
      <c r="G22" s="163"/>
      <c r="H22" s="163"/>
      <c r="I22" s="163">
        <v>0</v>
      </c>
      <c r="J22" s="163">
        <v>0</v>
      </c>
      <c r="K22" s="163">
        <v>0</v>
      </c>
      <c r="L22" s="184">
        <f t="shared" si="0"/>
        <v>70</v>
      </c>
      <c r="M22" s="163">
        <v>10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163">
        <v>0</v>
      </c>
      <c r="T22" s="184">
        <f t="shared" si="5"/>
        <v>10</v>
      </c>
      <c r="U22" s="185">
        <v>0</v>
      </c>
      <c r="V22" s="185">
        <v>0</v>
      </c>
      <c r="W22" s="185">
        <v>0</v>
      </c>
      <c r="X22" s="186">
        <f t="shared" si="3"/>
        <v>0</v>
      </c>
      <c r="Y22" s="186">
        <f t="shared" si="4"/>
        <v>10</v>
      </c>
      <c r="Z22" s="185">
        <v>0</v>
      </c>
      <c r="AA22" s="185">
        <v>0</v>
      </c>
      <c r="AB22" s="184">
        <f t="shared" si="6"/>
        <v>10</v>
      </c>
      <c r="AC22" s="185">
        <v>0</v>
      </c>
      <c r="AD22" s="185">
        <v>0</v>
      </c>
      <c r="AE22" s="185">
        <v>0</v>
      </c>
      <c r="AF22" s="63"/>
    </row>
    <row r="23" spans="1:32" ht="15.75" customHeight="1">
      <c r="A23" s="163">
        <v>9</v>
      </c>
      <c r="B23" s="163" t="s">
        <v>39</v>
      </c>
      <c r="C23" s="163">
        <v>70</v>
      </c>
      <c r="D23" s="163">
        <v>0</v>
      </c>
      <c r="E23" s="163">
        <v>0</v>
      </c>
      <c r="F23" s="163">
        <v>0</v>
      </c>
      <c r="G23" s="163"/>
      <c r="H23" s="163"/>
      <c r="I23" s="163">
        <v>0</v>
      </c>
      <c r="J23" s="163">
        <v>0</v>
      </c>
      <c r="K23" s="163">
        <v>0</v>
      </c>
      <c r="L23" s="184">
        <f t="shared" si="0"/>
        <v>70</v>
      </c>
      <c r="M23" s="163">
        <v>10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163">
        <v>0</v>
      </c>
      <c r="T23" s="184">
        <f t="shared" si="5"/>
        <v>10</v>
      </c>
      <c r="U23" s="185">
        <v>0</v>
      </c>
      <c r="V23" s="185">
        <v>0</v>
      </c>
      <c r="W23" s="185">
        <v>0</v>
      </c>
      <c r="X23" s="186">
        <f t="shared" si="3"/>
        <v>0</v>
      </c>
      <c r="Y23" s="186">
        <f t="shared" si="4"/>
        <v>10</v>
      </c>
      <c r="Z23" s="185">
        <v>0</v>
      </c>
      <c r="AA23" s="185">
        <v>0</v>
      </c>
      <c r="AB23" s="184">
        <f t="shared" si="6"/>
        <v>10</v>
      </c>
      <c r="AC23" s="185">
        <v>0</v>
      </c>
      <c r="AD23" s="185">
        <v>0</v>
      </c>
      <c r="AE23" s="185">
        <v>0</v>
      </c>
      <c r="AF23" s="63"/>
    </row>
    <row r="24" spans="1:32" ht="15.75" customHeight="1">
      <c r="A24" s="163">
        <v>10</v>
      </c>
      <c r="B24" s="163" t="s">
        <v>40</v>
      </c>
      <c r="C24" s="163">
        <v>70</v>
      </c>
      <c r="D24" s="163">
        <v>0</v>
      </c>
      <c r="E24" s="163">
        <v>0</v>
      </c>
      <c r="F24" s="163">
        <v>0</v>
      </c>
      <c r="G24" s="163"/>
      <c r="H24" s="163"/>
      <c r="I24" s="163">
        <v>0</v>
      </c>
      <c r="J24" s="163">
        <v>0</v>
      </c>
      <c r="K24" s="163">
        <v>0</v>
      </c>
      <c r="L24" s="184">
        <f t="shared" si="0"/>
        <v>70</v>
      </c>
      <c r="M24" s="163">
        <v>5</v>
      </c>
      <c r="N24" s="163">
        <v>0</v>
      </c>
      <c r="O24" s="163">
        <v>0</v>
      </c>
      <c r="P24" s="163">
        <v>0</v>
      </c>
      <c r="Q24" s="163">
        <v>0</v>
      </c>
      <c r="R24" s="163">
        <v>0</v>
      </c>
      <c r="S24" s="163">
        <v>0</v>
      </c>
      <c r="T24" s="184">
        <f t="shared" si="5"/>
        <v>5</v>
      </c>
      <c r="U24" s="185">
        <v>0</v>
      </c>
      <c r="V24" s="185">
        <v>0</v>
      </c>
      <c r="W24" s="185">
        <v>0</v>
      </c>
      <c r="X24" s="186">
        <f t="shared" si="3"/>
        <v>0</v>
      </c>
      <c r="Y24" s="186">
        <f t="shared" si="4"/>
        <v>5</v>
      </c>
      <c r="Z24" s="185">
        <v>0</v>
      </c>
      <c r="AA24" s="185">
        <v>0</v>
      </c>
      <c r="AB24" s="184">
        <f t="shared" si="6"/>
        <v>5</v>
      </c>
      <c r="AC24" s="185">
        <v>0</v>
      </c>
      <c r="AD24" s="185">
        <v>0</v>
      </c>
      <c r="AE24" s="185">
        <v>0</v>
      </c>
      <c r="AF24" s="63"/>
    </row>
    <row r="25" spans="1:32" ht="15.75" customHeight="1">
      <c r="A25" s="163">
        <v>11</v>
      </c>
      <c r="B25" s="163" t="s">
        <v>41</v>
      </c>
      <c r="C25" s="163">
        <v>70</v>
      </c>
      <c r="D25" s="163">
        <v>70</v>
      </c>
      <c r="E25" s="163">
        <v>0</v>
      </c>
      <c r="F25" s="163">
        <v>0</v>
      </c>
      <c r="G25" s="163"/>
      <c r="H25" s="163"/>
      <c r="I25" s="163">
        <v>0</v>
      </c>
      <c r="J25" s="163">
        <v>0</v>
      </c>
      <c r="K25" s="163">
        <v>0</v>
      </c>
      <c r="L25" s="184">
        <f t="shared" si="0"/>
        <v>140</v>
      </c>
      <c r="M25" s="163">
        <v>7</v>
      </c>
      <c r="N25" s="163">
        <v>15</v>
      </c>
      <c r="O25" s="163">
        <v>0</v>
      </c>
      <c r="P25" s="163">
        <v>0</v>
      </c>
      <c r="Q25" s="163">
        <v>0</v>
      </c>
      <c r="R25" s="163">
        <v>0</v>
      </c>
      <c r="S25" s="163">
        <v>0</v>
      </c>
      <c r="T25" s="184">
        <f t="shared" si="5"/>
        <v>22</v>
      </c>
      <c r="U25" s="185">
        <v>0</v>
      </c>
      <c r="V25" s="185">
        <v>0</v>
      </c>
      <c r="W25" s="185">
        <v>0</v>
      </c>
      <c r="X25" s="186">
        <f t="shared" si="3"/>
        <v>0</v>
      </c>
      <c r="Y25" s="186">
        <f t="shared" si="4"/>
        <v>22</v>
      </c>
      <c r="Z25" s="185">
        <v>0</v>
      </c>
      <c r="AA25" s="185">
        <v>0</v>
      </c>
      <c r="AB25" s="184">
        <f t="shared" si="6"/>
        <v>22</v>
      </c>
      <c r="AC25" s="185">
        <v>0</v>
      </c>
      <c r="AD25" s="185">
        <v>0</v>
      </c>
      <c r="AE25" s="185">
        <v>0</v>
      </c>
      <c r="AF25" s="63"/>
    </row>
    <row r="26" spans="1:32" ht="15.75" customHeight="1">
      <c r="A26" s="163">
        <v>12</v>
      </c>
      <c r="B26" s="163" t="s">
        <v>43</v>
      </c>
      <c r="C26" s="163">
        <v>70</v>
      </c>
      <c r="D26" s="163">
        <v>140</v>
      </c>
      <c r="E26" s="163">
        <v>140</v>
      </c>
      <c r="F26" s="163">
        <v>0</v>
      </c>
      <c r="G26" s="163"/>
      <c r="H26" s="163"/>
      <c r="I26" s="163">
        <v>0</v>
      </c>
      <c r="J26" s="163">
        <v>0</v>
      </c>
      <c r="K26" s="163">
        <v>0</v>
      </c>
      <c r="L26" s="184">
        <f t="shared" si="0"/>
        <v>350</v>
      </c>
      <c r="M26" s="163">
        <v>10</v>
      </c>
      <c r="N26" s="163">
        <v>24</v>
      </c>
      <c r="O26" s="163">
        <v>8</v>
      </c>
      <c r="P26" s="163">
        <v>0</v>
      </c>
      <c r="Q26" s="163">
        <v>0</v>
      </c>
      <c r="R26" s="163">
        <v>0</v>
      </c>
      <c r="S26" s="163">
        <v>0</v>
      </c>
      <c r="T26" s="184">
        <f t="shared" si="5"/>
        <v>42</v>
      </c>
      <c r="U26" s="185">
        <v>0</v>
      </c>
      <c r="V26" s="185">
        <v>0</v>
      </c>
      <c r="W26" s="185">
        <v>0</v>
      </c>
      <c r="X26" s="186">
        <f t="shared" si="3"/>
        <v>0</v>
      </c>
      <c r="Y26" s="186">
        <f t="shared" si="4"/>
        <v>42</v>
      </c>
      <c r="Z26" s="185">
        <v>0</v>
      </c>
      <c r="AA26" s="185">
        <v>0</v>
      </c>
      <c r="AB26" s="184">
        <f t="shared" si="6"/>
        <v>42</v>
      </c>
      <c r="AC26" s="185">
        <v>0</v>
      </c>
      <c r="AD26" s="185">
        <v>0</v>
      </c>
      <c r="AE26" s="185">
        <v>0</v>
      </c>
      <c r="AF26" s="63"/>
    </row>
    <row r="27" spans="1:32" ht="15.75" customHeight="1">
      <c r="A27" s="163">
        <v>13</v>
      </c>
      <c r="B27" s="163" t="s">
        <v>45</v>
      </c>
      <c r="C27" s="163">
        <v>70</v>
      </c>
      <c r="D27" s="163">
        <v>140</v>
      </c>
      <c r="E27" s="163">
        <v>0</v>
      </c>
      <c r="F27" s="163">
        <v>0</v>
      </c>
      <c r="G27" s="163"/>
      <c r="H27" s="163"/>
      <c r="I27" s="163">
        <v>0</v>
      </c>
      <c r="J27" s="163">
        <v>0</v>
      </c>
      <c r="K27" s="163">
        <v>0</v>
      </c>
      <c r="L27" s="184">
        <f t="shared" si="0"/>
        <v>210</v>
      </c>
      <c r="M27" s="163">
        <v>10</v>
      </c>
      <c r="N27" s="163">
        <v>10</v>
      </c>
      <c r="O27" s="163">
        <v>0</v>
      </c>
      <c r="P27" s="163">
        <v>0</v>
      </c>
      <c r="Q27" s="163">
        <v>0</v>
      </c>
      <c r="R27" s="163">
        <v>0</v>
      </c>
      <c r="S27" s="163">
        <v>0</v>
      </c>
      <c r="T27" s="184">
        <f t="shared" si="5"/>
        <v>20</v>
      </c>
      <c r="U27" s="185">
        <v>0</v>
      </c>
      <c r="V27" s="185">
        <v>0</v>
      </c>
      <c r="W27" s="185">
        <v>0</v>
      </c>
      <c r="X27" s="186">
        <f t="shared" si="3"/>
        <v>0</v>
      </c>
      <c r="Y27" s="186">
        <f t="shared" si="4"/>
        <v>20</v>
      </c>
      <c r="Z27" s="185">
        <v>0</v>
      </c>
      <c r="AA27" s="185">
        <v>0</v>
      </c>
      <c r="AB27" s="184">
        <f t="shared" si="6"/>
        <v>20</v>
      </c>
      <c r="AC27" s="185">
        <v>0</v>
      </c>
      <c r="AD27" s="185">
        <v>0</v>
      </c>
      <c r="AE27" s="185">
        <v>0</v>
      </c>
      <c r="AF27" s="63"/>
    </row>
    <row r="28" spans="1:32" ht="15.75" customHeight="1">
      <c r="A28" s="163">
        <v>14</v>
      </c>
      <c r="B28" s="163" t="s">
        <v>47</v>
      </c>
      <c r="C28" s="163">
        <v>140</v>
      </c>
      <c r="D28" s="163">
        <v>140</v>
      </c>
      <c r="E28" s="163">
        <v>0</v>
      </c>
      <c r="F28" s="163">
        <v>0</v>
      </c>
      <c r="G28" s="163"/>
      <c r="H28" s="163"/>
      <c r="I28" s="163">
        <v>0</v>
      </c>
      <c r="J28" s="163">
        <v>0</v>
      </c>
      <c r="K28" s="163">
        <v>0</v>
      </c>
      <c r="L28" s="184">
        <f t="shared" si="0"/>
        <v>280</v>
      </c>
      <c r="M28" s="163">
        <v>10</v>
      </c>
      <c r="N28" s="163">
        <v>6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84">
        <f t="shared" si="5"/>
        <v>16</v>
      </c>
      <c r="U28" s="185">
        <v>0</v>
      </c>
      <c r="V28" s="185">
        <v>0</v>
      </c>
      <c r="W28" s="185">
        <v>0</v>
      </c>
      <c r="X28" s="186">
        <f t="shared" si="3"/>
        <v>0</v>
      </c>
      <c r="Y28" s="186">
        <f t="shared" si="4"/>
        <v>16</v>
      </c>
      <c r="Z28" s="185">
        <v>0</v>
      </c>
      <c r="AA28" s="185">
        <v>0</v>
      </c>
      <c r="AB28" s="184">
        <f t="shared" si="6"/>
        <v>16</v>
      </c>
      <c r="AC28" s="185">
        <v>0</v>
      </c>
      <c r="AD28" s="185">
        <v>0</v>
      </c>
      <c r="AE28" s="185">
        <v>0</v>
      </c>
      <c r="AF28" s="63"/>
    </row>
    <row r="29" spans="1:32" ht="15.75" customHeight="1">
      <c r="A29" s="163">
        <v>15</v>
      </c>
      <c r="B29" s="163" t="s">
        <v>221</v>
      </c>
      <c r="C29" s="163">
        <v>140</v>
      </c>
      <c r="D29" s="163">
        <v>140</v>
      </c>
      <c r="E29" s="163">
        <v>0</v>
      </c>
      <c r="F29" s="163">
        <v>0</v>
      </c>
      <c r="G29" s="163"/>
      <c r="H29" s="163"/>
      <c r="I29" s="163">
        <v>0</v>
      </c>
      <c r="J29" s="163">
        <v>0</v>
      </c>
      <c r="K29" s="163">
        <v>0</v>
      </c>
      <c r="L29" s="184">
        <f t="shared" si="0"/>
        <v>280</v>
      </c>
      <c r="M29" s="163">
        <v>9</v>
      </c>
      <c r="N29" s="163">
        <v>8</v>
      </c>
      <c r="O29" s="163">
        <v>0</v>
      </c>
      <c r="P29" s="163">
        <v>0</v>
      </c>
      <c r="Q29" s="163">
        <v>0</v>
      </c>
      <c r="R29" s="163">
        <v>0</v>
      </c>
      <c r="S29" s="163">
        <v>0</v>
      </c>
      <c r="T29" s="184">
        <f t="shared" si="5"/>
        <v>17</v>
      </c>
      <c r="U29" s="185">
        <v>0</v>
      </c>
      <c r="V29" s="185">
        <v>0</v>
      </c>
      <c r="W29" s="185">
        <v>0</v>
      </c>
      <c r="X29" s="186">
        <f t="shared" si="3"/>
        <v>0</v>
      </c>
      <c r="Y29" s="186">
        <f t="shared" si="4"/>
        <v>17</v>
      </c>
      <c r="Z29" s="185">
        <v>0</v>
      </c>
      <c r="AA29" s="185">
        <v>0</v>
      </c>
      <c r="AB29" s="184">
        <f t="shared" si="6"/>
        <v>17</v>
      </c>
      <c r="AC29" s="185">
        <v>0</v>
      </c>
      <c r="AD29" s="185">
        <v>0</v>
      </c>
      <c r="AE29" s="185">
        <v>0</v>
      </c>
      <c r="AF29" s="63"/>
    </row>
    <row r="30" spans="1:32" ht="15.75" customHeight="1">
      <c r="A30" s="163"/>
      <c r="B30" s="163"/>
      <c r="C30" s="184">
        <f>SUM(C16:C29)</f>
        <v>1330</v>
      </c>
      <c r="D30" s="184">
        <f>SUM(D16:D29)</f>
        <v>1120</v>
      </c>
      <c r="E30" s="184">
        <f>SUM(E16:E29)</f>
        <v>490</v>
      </c>
      <c r="F30" s="184">
        <f>SUM(F16:F29)</f>
        <v>140</v>
      </c>
      <c r="G30" s="163"/>
      <c r="H30" s="163"/>
      <c r="I30" s="184">
        <f>SUM(I16:I29)</f>
        <v>140</v>
      </c>
      <c r="J30" s="184">
        <f>SUM(J16:J29)</f>
        <v>0</v>
      </c>
      <c r="K30" s="184">
        <f>SUM(K16:K29)</f>
        <v>0</v>
      </c>
      <c r="L30" s="184">
        <f>SUM(L16:L29)</f>
        <v>3220</v>
      </c>
      <c r="M30" s="184">
        <f>SUM(M16:M29)</f>
        <v>143</v>
      </c>
      <c r="N30" s="184">
        <f>SUM(N16:N29)</f>
        <v>105</v>
      </c>
      <c r="O30" s="184">
        <f>SUM(O16:O29)</f>
        <v>19</v>
      </c>
      <c r="P30" s="184">
        <f>SUM(P16:P29)</f>
        <v>6</v>
      </c>
      <c r="Q30" s="184">
        <f>SUM(Q16:Q29)</f>
        <v>10</v>
      </c>
      <c r="R30" s="184">
        <f>SUM(R16:R29)</f>
        <v>0</v>
      </c>
      <c r="S30" s="184">
        <f>SUM(S16:S29)</f>
        <v>0</v>
      </c>
      <c r="T30" s="184">
        <f>SUM(T16:T29)</f>
        <v>278</v>
      </c>
      <c r="U30" s="186">
        <f>SUM(U16:U29)</f>
        <v>0</v>
      </c>
      <c r="V30" s="186">
        <f>SUM(V16:V29)</f>
        <v>0</v>
      </c>
      <c r="W30" s="186">
        <f>SUM(W16:W29)</f>
        <v>0</v>
      </c>
      <c r="X30" s="186">
        <f>SUM(X16:X29)</f>
        <v>0</v>
      </c>
      <c r="Y30" s="186">
        <f>SUM(Y16:Y29)</f>
        <v>278</v>
      </c>
      <c r="Z30" s="186">
        <f>SUM(Z16:Z29)</f>
        <v>0</v>
      </c>
      <c r="AA30" s="186">
        <f>SUM(AA16:AA29)</f>
        <v>0</v>
      </c>
      <c r="AB30" s="186">
        <f>SUM(AB16:AB29)</f>
        <v>278</v>
      </c>
      <c r="AC30" s="186">
        <f>SUM(AC16:AC29)</f>
        <v>0</v>
      </c>
      <c r="AD30" s="186">
        <f>SUM(AD16:AD29)</f>
        <v>0</v>
      </c>
      <c r="AE30" s="186">
        <f>SUM(AE16:AE29)</f>
        <v>0</v>
      </c>
      <c r="AF30" s="63"/>
    </row>
    <row r="31" spans="1:32" ht="15.75" customHeight="1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</row>
    <row r="32" spans="1:32" ht="15.75" customHeight="1">
      <c r="A32" s="137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</row>
    <row r="33" spans="1:31" ht="15.75" customHeight="1">
      <c r="A33" s="137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</row>
    <row r="34" spans="1:31" ht="15.75" customHeight="1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1:31" ht="15.75" customHeight="1">
      <c r="A35" s="137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</row>
    <row r="36" spans="1:31" ht="15.75" customHeight="1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1:31" ht="15.75" customHeight="1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1:31" ht="15.75" customHeight="1">
      <c r="A38" s="137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1:31" ht="15.75" customHeight="1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1:31" ht="15.75" customHeigh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5.75" customHeight="1">
      <c r="A41" s="137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</row>
    <row r="42" spans="1:31" ht="15.75" customHeight="1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</row>
    <row r="43" spans="1:31" ht="15.75" customHeight="1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1:31" ht="15.75" customHeight="1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1" ht="15.75" customHeight="1">
      <c r="A45" s="137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</row>
    <row r="46" spans="1:31" ht="15.75" customHeight="1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</row>
    <row r="47" spans="1:31" ht="15.75" customHeight="1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</row>
    <row r="48" spans="1:31" ht="15.75" customHeight="1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</row>
    <row r="49" spans="1:31" ht="15.75" customHeight="1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</row>
    <row r="50" spans="1:31" ht="15.75" customHeight="1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</row>
    <row r="51" spans="1:31" ht="15.75" customHeight="1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</row>
    <row r="52" spans="1:31" ht="15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</row>
    <row r="53" spans="1:31" ht="15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</row>
    <row r="54" spans="1:31" ht="15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</row>
    <row r="55" spans="1:31" ht="15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</row>
    <row r="56" spans="1:31" ht="15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</row>
    <row r="57" spans="1:31" ht="15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</row>
    <row r="58" spans="1:31" ht="15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</row>
    <row r="59" spans="1:31" ht="15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</row>
    <row r="60" spans="1:31" ht="15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</row>
    <row r="61" spans="1:31" ht="15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</row>
    <row r="62" spans="1:31" ht="15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</row>
    <row r="63" spans="1:31" ht="15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</row>
    <row r="64" spans="1:31" ht="15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</row>
    <row r="65" spans="1:31" ht="15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</row>
    <row r="66" spans="1:31" ht="15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</row>
    <row r="67" spans="1:31" ht="15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</row>
    <row r="68" spans="1:31" ht="15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</row>
    <row r="69" spans="1:31" ht="15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</row>
    <row r="70" spans="1:31" ht="15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</row>
    <row r="71" spans="1:31" ht="15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</row>
    <row r="72" spans="1:31" ht="15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</row>
    <row r="73" spans="1:31" ht="15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</row>
    <row r="74" spans="1:31" ht="15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</row>
    <row r="75" spans="1:31" ht="15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</row>
    <row r="76" spans="1:31" ht="15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</row>
    <row r="77" spans="1:31" ht="15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</row>
    <row r="78" spans="1:31" ht="15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</row>
    <row r="79" spans="1:31" ht="15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</row>
    <row r="80" spans="1:31" ht="15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</row>
    <row r="81" spans="1:31" ht="15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</row>
    <row r="82" spans="1:31" ht="15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</row>
    <row r="83" spans="1:31" ht="15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</row>
    <row r="84" spans="1:31" ht="15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</row>
    <row r="85" spans="1:31" ht="15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</row>
    <row r="86" spans="1:31" ht="15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</row>
    <row r="87" spans="1:31" ht="15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</row>
    <row r="88" spans="1:31" ht="15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</row>
    <row r="89" spans="1:31" ht="15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</row>
    <row r="90" spans="1:31" ht="15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</row>
    <row r="91" spans="1:31" ht="15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</row>
    <row r="92" spans="1:31" ht="15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</row>
    <row r="93" spans="1:31" ht="15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</row>
    <row r="94" spans="1:31" ht="15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</row>
    <row r="95" spans="1:31" ht="15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</row>
    <row r="96" spans="1:31" ht="15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</row>
    <row r="97" spans="1:31" ht="15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</row>
    <row r="98" spans="1:31" ht="15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</row>
    <row r="99" spans="1:31" ht="15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</row>
    <row r="100" spans="1:31" ht="15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</row>
    <row r="101" spans="1:31" ht="15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</row>
    <row r="102" spans="1:31" ht="15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</row>
    <row r="103" spans="1:31" ht="15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</row>
    <row r="104" spans="1:31" ht="15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</row>
    <row r="105" spans="1:31" ht="15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</row>
    <row r="106" spans="1:31" ht="15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</row>
    <row r="107" spans="1:31" ht="15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</row>
    <row r="108" spans="1:31" ht="15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</row>
    <row r="109" spans="1:31" ht="15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</row>
    <row r="110" spans="1:31" ht="15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</row>
    <row r="111" spans="1:31" ht="15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</row>
    <row r="112" spans="1:31" ht="15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</row>
    <row r="113" spans="1:31" ht="15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</row>
    <row r="114" spans="1:31" ht="15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</row>
    <row r="115" spans="1:31" ht="15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</row>
    <row r="116" spans="1:31" ht="15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</row>
    <row r="117" spans="1:31" ht="15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</row>
    <row r="118" spans="1:31" ht="15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</row>
    <row r="119" spans="1:31" ht="15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</row>
    <row r="120" spans="1:31" ht="15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</row>
    <row r="121" spans="1:31" ht="15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</row>
    <row r="122" spans="1:31" ht="15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</row>
    <row r="123" spans="1:31" ht="15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</row>
    <row r="124" spans="1:31" ht="15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</row>
    <row r="125" spans="1:31" ht="15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</row>
    <row r="126" spans="1:31" ht="15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</row>
    <row r="127" spans="1:31" ht="15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</row>
    <row r="128" spans="1:31" ht="15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</row>
    <row r="129" spans="1:31" ht="15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</row>
    <row r="130" spans="1:31" ht="15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</row>
    <row r="131" spans="1:31" ht="15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</row>
    <row r="132" spans="1:31" ht="15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</row>
    <row r="133" spans="1:31" ht="15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</row>
    <row r="134" spans="1:31" ht="15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</row>
    <row r="135" spans="1:31" ht="15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</row>
    <row r="136" spans="1:31" ht="15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</row>
    <row r="137" spans="1:31" ht="15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</row>
    <row r="138" spans="1:31" ht="15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</row>
    <row r="139" spans="1:31" ht="15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</row>
    <row r="140" spans="1:31" ht="15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</row>
    <row r="141" spans="1:31" ht="15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</row>
    <row r="142" spans="1:31" ht="15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</row>
    <row r="143" spans="1:31" ht="15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</row>
    <row r="144" spans="1:31" ht="15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</row>
    <row r="145" spans="1:31" ht="15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</row>
    <row r="146" spans="1:31" ht="15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</row>
    <row r="147" spans="1:31" ht="15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</row>
    <row r="148" spans="1:31" ht="15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</row>
    <row r="149" spans="1:31" ht="15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</row>
    <row r="150" spans="1:31" ht="15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</row>
    <row r="151" spans="1:31" ht="15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</row>
    <row r="152" spans="1:31" ht="15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</row>
    <row r="153" spans="1:31" ht="15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</row>
    <row r="154" spans="1:31" ht="15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</row>
    <row r="155" spans="1:31" ht="15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</row>
    <row r="156" spans="1:31" ht="15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</row>
    <row r="157" spans="1:31" ht="15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</row>
    <row r="158" spans="1:31" ht="15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</row>
    <row r="159" spans="1:31" ht="15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</row>
    <row r="160" spans="1:31" ht="15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</row>
    <row r="161" spans="1:31" ht="15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</row>
    <row r="162" spans="1:31" ht="15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</row>
    <row r="163" spans="1:31" ht="15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</row>
    <row r="164" spans="1:31" ht="15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</row>
    <row r="165" spans="1:31" ht="15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</row>
    <row r="166" spans="1:31" ht="15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</row>
    <row r="167" spans="1:31" ht="15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</row>
    <row r="168" spans="1:31" ht="15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</row>
    <row r="169" spans="1:31" ht="15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</row>
    <row r="170" spans="1:31" ht="15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</row>
    <row r="171" spans="1:31" ht="15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</row>
    <row r="172" spans="1:31" ht="15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</row>
    <row r="173" spans="1:31" ht="15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</row>
    <row r="174" spans="1:31" ht="15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</row>
    <row r="175" spans="1:31" ht="15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</row>
    <row r="176" spans="1:31" ht="15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</row>
    <row r="177" spans="1:31" ht="15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</row>
    <row r="178" spans="1:31" ht="15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</row>
    <row r="179" spans="1:31" ht="15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</row>
    <row r="180" spans="1:31" ht="15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</row>
    <row r="181" spans="1:31" ht="15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</row>
    <row r="182" spans="1:31" ht="15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</row>
    <row r="183" spans="1:31" ht="15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</row>
    <row r="184" spans="1:31" ht="15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</row>
    <row r="185" spans="1:31" ht="15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</row>
    <row r="186" spans="1:31" ht="15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</row>
    <row r="187" spans="1:31" ht="15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</row>
    <row r="188" spans="1:31" ht="15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</row>
    <row r="189" spans="1:31" ht="15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</row>
    <row r="190" spans="1:31" ht="15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</row>
    <row r="191" spans="1:31" ht="15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</row>
    <row r="192" spans="1:31" ht="15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</row>
    <row r="193" spans="1:31" ht="15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</row>
    <row r="194" spans="1:31" ht="15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</row>
    <row r="195" spans="1:31" ht="15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</row>
    <row r="196" spans="1:31" ht="15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</row>
    <row r="197" spans="1:31" ht="15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</row>
    <row r="198" spans="1:31" ht="15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</row>
    <row r="199" spans="1:31" ht="15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</row>
    <row r="200" spans="1:31" ht="15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</row>
    <row r="201" spans="1:31" ht="15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</row>
    <row r="202" spans="1:31" ht="15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</row>
    <row r="203" spans="1:31" ht="15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</row>
    <row r="204" spans="1:31" ht="15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</row>
    <row r="205" spans="1:31" ht="15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</row>
    <row r="206" spans="1:31" ht="15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</row>
    <row r="207" spans="1:31" ht="15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</row>
    <row r="208" spans="1:31" ht="15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</row>
    <row r="209" spans="1:31" ht="15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</row>
    <row r="210" spans="1:31" ht="15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</row>
    <row r="211" spans="1:31" ht="15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</row>
    <row r="212" spans="1:31" ht="15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</row>
    <row r="213" spans="1:31" ht="15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</row>
    <row r="214" spans="1:31" ht="15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</row>
    <row r="215" spans="1:31" ht="15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</row>
    <row r="216" spans="1:31" ht="15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</row>
    <row r="217" spans="1:31" ht="15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</row>
    <row r="218" spans="1:31" ht="15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</row>
    <row r="219" spans="1:31" ht="15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</row>
    <row r="220" spans="1:31" ht="15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</row>
    <row r="221" spans="1:31" ht="15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</row>
    <row r="222" spans="1:31" ht="15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</row>
    <row r="223" spans="1:31" ht="15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</row>
    <row r="224" spans="1:31" ht="15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</row>
    <row r="225" spans="1:31" ht="15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</row>
    <row r="226" spans="1:31" ht="15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</row>
    <row r="227" spans="1:31" ht="15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</row>
    <row r="228" spans="1:31" ht="15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</row>
    <row r="229" spans="1:31" ht="15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</row>
    <row r="230" spans="1:31" ht="15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</row>
    <row r="231" spans="1:31" ht="15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</row>
    <row r="232" spans="1:31" ht="15.75" customHeight="1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</row>
    <row r="233" spans="1:31" ht="15.75" customHeight="1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</row>
    <row r="234" spans="1:31" ht="15.75" customHeight="1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</row>
    <row r="235" spans="1:31" ht="15.75" customHeight="1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</row>
    <row r="236" spans="1:31" ht="15.75" customHeight="1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</row>
    <row r="237" spans="1:31" ht="15.75" customHeight="1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</row>
    <row r="238" spans="1:31" ht="15.75" customHeight="1">
      <c r="A238" s="137"/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</row>
    <row r="239" spans="1:31" ht="15.75" customHeight="1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</row>
    <row r="240" spans="1:31" ht="15.75" customHeight="1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</row>
    <row r="241" spans="1:31" ht="15.75" customHeight="1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</row>
    <row r="242" spans="1:31" ht="15.75" customHeight="1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</row>
    <row r="243" spans="1:31" ht="15.75" customHeight="1">
      <c r="A243" s="137"/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</row>
    <row r="244" spans="1:31" ht="15.75" customHeight="1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</row>
    <row r="245" spans="1:31" ht="15.75" customHeight="1">
      <c r="A245" s="137"/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</row>
    <row r="246" spans="1:31" ht="15.75" customHeight="1">
      <c r="A246" s="137"/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</row>
    <row r="247" spans="1:31" ht="15.75" customHeight="1">
      <c r="A247" s="137"/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</row>
    <row r="248" spans="1:31" ht="15.75" customHeight="1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</row>
    <row r="249" spans="1:31" ht="15.75" customHeight="1">
      <c r="A249" s="137"/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</row>
    <row r="250" spans="1:31" ht="15.75" customHeight="1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</row>
    <row r="251" spans="1:31" ht="15.75" customHeight="1">
      <c r="A251" s="137"/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</row>
    <row r="252" spans="1:31" ht="15.75" customHeight="1">
      <c r="A252" s="137"/>
      <c r="B252" s="137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</row>
    <row r="253" spans="1:31" ht="15.75" customHeight="1">
      <c r="A253" s="137"/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</row>
    <row r="254" spans="1:31" ht="15.75" customHeight="1">
      <c r="A254" s="137"/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</row>
    <row r="255" spans="1:31" ht="15.75" customHeight="1">
      <c r="A255" s="137"/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</row>
    <row r="256" spans="1:31" ht="15.75" customHeight="1">
      <c r="A256" s="137"/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</row>
    <row r="257" spans="1:31" ht="15.75" customHeight="1">
      <c r="A257" s="137"/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</row>
    <row r="258" spans="1:31" ht="15.75" customHeight="1">
      <c r="A258" s="137"/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</row>
    <row r="259" spans="1:31" ht="15.75" customHeight="1">
      <c r="A259" s="137"/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</row>
    <row r="260" spans="1:31" ht="15.75" customHeight="1">
      <c r="A260" s="137"/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</row>
    <row r="261" spans="1:31" ht="15.75" customHeight="1">
      <c r="A261" s="137"/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</row>
    <row r="262" spans="1:31" ht="15.75" customHeight="1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</row>
    <row r="263" spans="1:31" ht="15.75" customHeight="1">
      <c r="A263" s="137"/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</row>
    <row r="264" spans="1:31" ht="15.75" customHeight="1">
      <c r="A264" s="137"/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</row>
    <row r="265" spans="1:31" ht="15.75" customHeight="1">
      <c r="A265" s="137"/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</row>
    <row r="266" spans="1:31" ht="15.75" customHeight="1">
      <c r="A266" s="137"/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</row>
    <row r="267" spans="1:31" ht="15.75" customHeight="1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</row>
    <row r="268" spans="1:31" ht="15.75" customHeight="1">
      <c r="A268" s="137"/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</row>
    <row r="269" spans="1:31" ht="15.75" customHeight="1">
      <c r="A269" s="137"/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</row>
    <row r="270" spans="1:31" ht="15.75" customHeight="1">
      <c r="A270" s="137"/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</row>
    <row r="271" spans="1:31" ht="15.75" customHeight="1">
      <c r="A271" s="137"/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</row>
    <row r="272" spans="1:31" ht="15.75" customHeight="1">
      <c r="A272" s="137"/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</row>
    <row r="273" spans="1:31" ht="15.75" customHeight="1">
      <c r="A273" s="137"/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</row>
    <row r="274" spans="1:31" ht="15.75" customHeight="1">
      <c r="A274" s="137"/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</row>
    <row r="275" spans="1:31" ht="15.75" customHeight="1">
      <c r="A275" s="137"/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</row>
    <row r="276" spans="1:31" ht="15.75" customHeight="1">
      <c r="A276" s="137"/>
      <c r="B276" s="137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</row>
    <row r="277" spans="1:31" ht="15.75" customHeight="1">
      <c r="A277" s="137"/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</row>
    <row r="278" spans="1:31" ht="15.75" customHeight="1">
      <c r="A278" s="137"/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</row>
    <row r="279" spans="1:31" ht="15.75" customHeight="1">
      <c r="A279" s="137"/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</row>
    <row r="280" spans="1:31" ht="15.75" customHeight="1">
      <c r="A280" s="137"/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</row>
    <row r="281" spans="1:31" ht="15.75" customHeight="1">
      <c r="A281" s="137"/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</row>
    <row r="282" spans="1:31" ht="15.75" customHeight="1">
      <c r="A282" s="137"/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</row>
    <row r="283" spans="1:31" ht="15.75" customHeight="1">
      <c r="A283" s="137"/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</row>
    <row r="284" spans="1:31" ht="15.75" customHeight="1">
      <c r="A284" s="137"/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</row>
    <row r="285" spans="1:31" ht="15.75" customHeight="1">
      <c r="A285" s="137"/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</row>
    <row r="286" spans="1:31" ht="15.75" customHeight="1">
      <c r="A286" s="137"/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</row>
    <row r="287" spans="1:31" ht="15.75" customHeight="1">
      <c r="A287" s="137"/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</row>
    <row r="288" spans="1:31" ht="15.75" customHeight="1">
      <c r="A288" s="137"/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</row>
    <row r="289" spans="1:31" ht="15.75" customHeight="1">
      <c r="A289" s="137"/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</row>
    <row r="290" spans="1:31" ht="15.75" customHeight="1">
      <c r="A290" s="137"/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</row>
    <row r="291" spans="1:31" ht="15.75" customHeight="1">
      <c r="A291" s="137"/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</row>
    <row r="292" spans="1:31" ht="15.75" customHeight="1">
      <c r="A292" s="137"/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</row>
    <row r="293" spans="1:31" ht="15.75" customHeight="1">
      <c r="A293" s="137"/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</row>
    <row r="294" spans="1:31" ht="15.75" customHeight="1">
      <c r="A294" s="137"/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</row>
    <row r="295" spans="1:31" ht="15.75" customHeight="1">
      <c r="A295" s="137"/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</row>
    <row r="296" spans="1:31" ht="15.75" customHeight="1">
      <c r="A296" s="137"/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</row>
    <row r="297" spans="1:31" ht="15.75" customHeight="1">
      <c r="A297" s="137"/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</row>
    <row r="298" spans="1:31" ht="15.75" customHeight="1">
      <c r="A298" s="137"/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</row>
    <row r="299" spans="1:31" ht="15.75" customHeight="1">
      <c r="A299" s="137"/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</row>
    <row r="300" spans="1:31" ht="15.75" customHeight="1">
      <c r="A300" s="137"/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</row>
    <row r="301" spans="1:31" ht="15.75" customHeight="1">
      <c r="A301" s="137"/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</row>
    <row r="302" spans="1:31" ht="15.75" customHeight="1">
      <c r="A302" s="137"/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</row>
    <row r="303" spans="1:31" ht="15.75" customHeight="1">
      <c r="A303" s="137"/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</row>
    <row r="304" spans="1:31" ht="15.75" customHeight="1">
      <c r="A304" s="137"/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</row>
    <row r="305" spans="1:31" ht="15.75" customHeight="1">
      <c r="A305" s="137"/>
      <c r="B305" s="137"/>
      <c r="C305" s="137"/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</row>
    <row r="306" spans="1:31" ht="15.75" customHeight="1">
      <c r="A306" s="137"/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</row>
    <row r="307" spans="1:31" ht="15.75" customHeight="1">
      <c r="A307" s="137"/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</row>
    <row r="308" spans="1:31" ht="15.75" customHeight="1">
      <c r="A308" s="137"/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</row>
    <row r="309" spans="1:31" ht="15.75" customHeight="1">
      <c r="A309" s="137"/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</row>
    <row r="310" spans="1:31" ht="15.75" customHeight="1">
      <c r="A310" s="137"/>
      <c r="B310" s="137"/>
      <c r="C310" s="137"/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</row>
    <row r="311" spans="1:31" ht="15.75" customHeight="1">
      <c r="A311" s="137"/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</row>
    <row r="312" spans="1:31" ht="15.75" customHeight="1">
      <c r="A312" s="137"/>
      <c r="B312" s="137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</row>
    <row r="313" spans="1:31" ht="15.75" customHeight="1">
      <c r="A313" s="137"/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</row>
    <row r="314" spans="1:31" ht="15.75" customHeight="1">
      <c r="A314" s="137"/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</row>
    <row r="315" spans="1:31" ht="15.75" customHeight="1">
      <c r="A315" s="137"/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</row>
    <row r="316" spans="1:31" ht="15.75" customHeight="1">
      <c r="A316" s="137"/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</row>
    <row r="317" spans="1:31" ht="15.75" customHeight="1">
      <c r="A317" s="137"/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</row>
    <row r="318" spans="1:31" ht="15.75" customHeight="1">
      <c r="A318" s="137"/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</row>
    <row r="319" spans="1:31" ht="15.75" customHeight="1">
      <c r="A319" s="137"/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</row>
    <row r="320" spans="1:31" ht="15.75" customHeight="1">
      <c r="A320" s="137"/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</row>
    <row r="321" spans="1:31" ht="15.75" customHeight="1">
      <c r="A321" s="137"/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</row>
    <row r="322" spans="1:31" ht="15.75" customHeight="1">
      <c r="A322" s="137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</row>
    <row r="323" spans="1:31" ht="15.75" customHeight="1">
      <c r="A323" s="137"/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</row>
    <row r="324" spans="1:31" ht="15.75" customHeight="1">
      <c r="A324" s="137"/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</row>
    <row r="325" spans="1:31" ht="15.75" customHeight="1">
      <c r="A325" s="137"/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</row>
    <row r="326" spans="1:31" ht="15.75" customHeight="1">
      <c r="A326" s="137"/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</row>
    <row r="327" spans="1:31" ht="15.75" customHeight="1">
      <c r="A327" s="137"/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</row>
    <row r="328" spans="1:31" ht="15.75" customHeight="1">
      <c r="A328" s="137"/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</row>
    <row r="329" spans="1:31" ht="15.75" customHeight="1">
      <c r="A329" s="137"/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</row>
    <row r="330" spans="1:31" ht="15.75" customHeight="1">
      <c r="A330" s="137"/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</row>
    <row r="331" spans="1:31" ht="15.75" customHeight="1">
      <c r="A331" s="137"/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</row>
    <row r="332" spans="1:31" ht="15.75" customHeight="1">
      <c r="A332" s="137"/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</row>
    <row r="333" spans="1:31" ht="15.75" customHeight="1">
      <c r="A333" s="137"/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</row>
    <row r="334" spans="1:31" ht="15.75" customHeight="1">
      <c r="A334" s="137"/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</row>
    <row r="335" spans="1:31" ht="15.75" customHeight="1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</row>
    <row r="336" spans="1:31" ht="15.75" customHeight="1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</row>
    <row r="337" spans="1:31" ht="15.75" customHeight="1">
      <c r="A337" s="137"/>
      <c r="B337" s="137"/>
      <c r="C337" s="137"/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</row>
    <row r="338" spans="1:31" ht="15.75" customHeight="1">
      <c r="A338" s="137"/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</row>
    <row r="339" spans="1:31" ht="15.75" customHeight="1">
      <c r="A339" s="137"/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</row>
    <row r="340" spans="1:31" ht="15.75" customHeight="1">
      <c r="A340" s="137"/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</row>
    <row r="341" spans="1:31" ht="15.75" customHeight="1">
      <c r="A341" s="137"/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</row>
    <row r="342" spans="1:31" ht="15.75" customHeight="1">
      <c r="A342" s="137"/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</row>
    <row r="343" spans="1:31" ht="15.75" customHeight="1">
      <c r="A343" s="137"/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</row>
    <row r="344" spans="1:31" ht="15.75" customHeight="1">
      <c r="A344" s="137"/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</row>
    <row r="345" spans="1:31" ht="15.75" customHeight="1">
      <c r="A345" s="137"/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</row>
    <row r="346" spans="1:31" ht="15.75" customHeight="1">
      <c r="A346" s="137"/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</row>
    <row r="347" spans="1:31" ht="15.75" customHeight="1">
      <c r="A347" s="137"/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</row>
    <row r="348" spans="1:31" ht="15.75" customHeight="1">
      <c r="A348" s="137"/>
      <c r="B348" s="137"/>
      <c r="C348" s="137"/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</row>
    <row r="349" spans="1:31" ht="15.75" customHeight="1">
      <c r="A349" s="137"/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</row>
    <row r="350" spans="1:31" ht="15.75" customHeight="1">
      <c r="A350" s="137"/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</row>
    <row r="351" spans="1:31" ht="15.75" customHeight="1">
      <c r="A351" s="137"/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</row>
    <row r="352" spans="1:31" ht="15.75" customHeight="1">
      <c r="A352" s="137"/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</row>
    <row r="353" spans="1:31" ht="15.75" customHeight="1">
      <c r="A353" s="137"/>
      <c r="B353" s="137"/>
      <c r="C353" s="137"/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</row>
    <row r="354" spans="1:31" ht="15.75" customHeight="1">
      <c r="A354" s="137"/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  <c r="AA354" s="137"/>
      <c r="AB354" s="137"/>
      <c r="AC354" s="137"/>
      <c r="AD354" s="137"/>
      <c r="AE354" s="137"/>
    </row>
    <row r="355" spans="1:31" ht="15.75" customHeight="1">
      <c r="A355" s="137"/>
      <c r="B355" s="137"/>
      <c r="C355" s="137"/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/>
    </row>
    <row r="356" spans="1:31" ht="15.75" customHeight="1">
      <c r="A356" s="137"/>
      <c r="B356" s="137"/>
      <c r="C356" s="137"/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37"/>
    </row>
    <row r="357" spans="1:31" ht="15.75" customHeight="1">
      <c r="A357" s="137"/>
      <c r="B357" s="137"/>
      <c r="C357" s="137"/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37"/>
    </row>
    <row r="358" spans="1:31" ht="15.75" customHeight="1">
      <c r="A358" s="137"/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37"/>
    </row>
    <row r="359" spans="1:31" ht="15.75" customHeight="1">
      <c r="A359" s="137"/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</row>
    <row r="360" spans="1:31" ht="15.75" customHeight="1">
      <c r="A360" s="137"/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</row>
    <row r="361" spans="1:31" ht="15.75" customHeight="1">
      <c r="A361" s="137"/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</row>
    <row r="362" spans="1:31" ht="15.75" customHeight="1">
      <c r="A362" s="137"/>
      <c r="B362" s="137"/>
      <c r="C362" s="137"/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37"/>
    </row>
    <row r="363" spans="1:31" ht="15.75" customHeight="1">
      <c r="A363" s="137"/>
      <c r="B363" s="137"/>
      <c r="C363" s="137"/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37"/>
    </row>
    <row r="364" spans="1:31" ht="15.75" customHeight="1">
      <c r="A364" s="137"/>
      <c r="B364" s="137"/>
      <c r="C364" s="137"/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37"/>
    </row>
    <row r="365" spans="1:31" ht="15.75" customHeight="1">
      <c r="A365" s="137"/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</row>
    <row r="366" spans="1:31" ht="15.75" customHeight="1">
      <c r="A366" s="137"/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</row>
    <row r="367" spans="1:31" ht="15.75" customHeight="1">
      <c r="A367" s="137"/>
      <c r="B367" s="137"/>
      <c r="C367" s="137"/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37"/>
    </row>
    <row r="368" spans="1:31" ht="15.75" customHeight="1">
      <c r="A368" s="137"/>
      <c r="B368" s="137"/>
      <c r="C368" s="137"/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</row>
    <row r="369" spans="1:31" ht="15.75" customHeight="1">
      <c r="A369" s="137"/>
      <c r="B369" s="137"/>
      <c r="C369" s="137"/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37"/>
    </row>
    <row r="370" spans="1:31" ht="15.75" customHeight="1">
      <c r="A370" s="137"/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</row>
    <row r="371" spans="1:31" ht="15.75" customHeight="1">
      <c r="A371" s="137"/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</row>
    <row r="372" spans="1:31" ht="15.75" customHeight="1">
      <c r="A372" s="137"/>
      <c r="B372" s="137"/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37"/>
    </row>
    <row r="373" spans="1:31" ht="15.75" customHeight="1">
      <c r="A373" s="137"/>
      <c r="B373" s="137"/>
      <c r="C373" s="137"/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37"/>
    </row>
    <row r="374" spans="1:31" ht="15.75" customHeight="1">
      <c r="A374" s="137"/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</row>
    <row r="375" spans="1:31" ht="15.75" customHeight="1">
      <c r="A375" s="137"/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37"/>
    </row>
    <row r="376" spans="1:31" ht="15.75" customHeight="1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37"/>
    </row>
    <row r="377" spans="1:31" ht="15.75" customHeight="1">
      <c r="A377" s="137"/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</row>
    <row r="378" spans="1:31" ht="15.75" customHeight="1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37"/>
    </row>
    <row r="379" spans="1:31" ht="15.75" customHeight="1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</row>
    <row r="380" spans="1:31" ht="15.75" customHeight="1">
      <c r="A380" s="137"/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</row>
    <row r="381" spans="1:31" ht="15.75" customHeight="1">
      <c r="A381" s="137"/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37"/>
    </row>
    <row r="382" spans="1:31" ht="15.75" customHeight="1">
      <c r="A382" s="137"/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</row>
    <row r="383" spans="1:31" ht="15.75" customHeight="1">
      <c r="A383" s="137"/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</row>
    <row r="384" spans="1:31" ht="15.75" customHeight="1">
      <c r="A384" s="137"/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</row>
    <row r="385" spans="1:31" ht="15.75" customHeight="1">
      <c r="A385" s="137"/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</row>
    <row r="386" spans="1:31" ht="15.75" customHeight="1">
      <c r="A386" s="137"/>
      <c r="B386" s="137"/>
      <c r="C386" s="137"/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</row>
    <row r="387" spans="1:31" ht="15.75" customHeight="1">
      <c r="A387" s="137"/>
      <c r="B387" s="137"/>
      <c r="C387" s="137"/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37"/>
    </row>
    <row r="388" spans="1:31" ht="15.75" customHeight="1">
      <c r="A388" s="137"/>
      <c r="B388" s="137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</row>
    <row r="389" spans="1:31" ht="15.75" customHeight="1">
      <c r="A389" s="137"/>
      <c r="B389" s="137"/>
      <c r="C389" s="137"/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</row>
    <row r="390" spans="1:31" ht="15.75" customHeight="1">
      <c r="A390" s="137"/>
      <c r="B390" s="137"/>
      <c r="C390" s="137"/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37"/>
    </row>
    <row r="391" spans="1:31" ht="15.75" customHeight="1">
      <c r="A391" s="137"/>
      <c r="B391" s="137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37"/>
    </row>
    <row r="392" spans="1:31" ht="15.75" customHeight="1">
      <c r="A392" s="137"/>
      <c r="B392" s="137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37"/>
    </row>
    <row r="393" spans="1:31" ht="15.75" customHeight="1">
      <c r="A393" s="137"/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</row>
    <row r="394" spans="1:31" ht="15.75" customHeight="1">
      <c r="A394" s="137"/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37"/>
    </row>
    <row r="395" spans="1:31" ht="15.75" customHeight="1">
      <c r="A395" s="137"/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</row>
    <row r="396" spans="1:31" ht="15.75" customHeight="1">
      <c r="A396" s="137"/>
      <c r="B396" s="137"/>
      <c r="C396" s="137"/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37"/>
    </row>
    <row r="397" spans="1:31" ht="15.75" customHeight="1">
      <c r="A397" s="137"/>
      <c r="B397" s="137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</row>
    <row r="398" spans="1:31" ht="15.75" customHeight="1">
      <c r="A398" s="137"/>
      <c r="B398" s="137"/>
      <c r="C398" s="137"/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37"/>
    </row>
    <row r="399" spans="1:31" ht="15.75" customHeight="1">
      <c r="A399" s="137"/>
      <c r="B399" s="137"/>
      <c r="C399" s="137"/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37"/>
    </row>
    <row r="400" spans="1:31" ht="15.75" customHeight="1">
      <c r="A400" s="137"/>
      <c r="B400" s="137"/>
      <c r="C400" s="137"/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37"/>
    </row>
    <row r="401" spans="1:31" ht="15.75" customHeight="1">
      <c r="A401" s="137"/>
      <c r="B401" s="137"/>
      <c r="C401" s="137"/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37"/>
    </row>
    <row r="402" spans="1:31" ht="15.75" customHeight="1">
      <c r="A402" s="137"/>
      <c r="B402" s="137"/>
      <c r="C402" s="137"/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37"/>
    </row>
    <row r="403" spans="1:31" ht="15.75" customHeight="1">
      <c r="A403" s="137"/>
      <c r="B403" s="137"/>
      <c r="C403" s="137"/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37"/>
    </row>
    <row r="404" spans="1:31" ht="15.75" customHeight="1">
      <c r="A404" s="137"/>
      <c r="B404" s="137"/>
      <c r="C404" s="137"/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7"/>
    </row>
    <row r="405" spans="1:31" ht="15.75" customHeight="1">
      <c r="A405" s="137"/>
      <c r="B405" s="137"/>
      <c r="C405" s="137"/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37"/>
    </row>
    <row r="406" spans="1:31" ht="15.75" customHeight="1">
      <c r="A406" s="137"/>
      <c r="B406" s="137"/>
      <c r="C406" s="137"/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</row>
    <row r="407" spans="1:31" ht="15.75" customHeight="1">
      <c r="A407" s="137"/>
      <c r="B407" s="137"/>
      <c r="C407" s="137"/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37"/>
    </row>
    <row r="408" spans="1:31" ht="15.75" customHeight="1">
      <c r="A408" s="137"/>
      <c r="B408" s="137"/>
      <c r="C408" s="137"/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37"/>
    </row>
    <row r="409" spans="1:31" ht="15.75" customHeight="1">
      <c r="A409" s="137"/>
      <c r="B409" s="137"/>
      <c r="C409" s="137"/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37"/>
    </row>
    <row r="410" spans="1:31" ht="15.75" customHeight="1">
      <c r="A410" s="137"/>
      <c r="B410" s="137"/>
      <c r="C410" s="137"/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37"/>
    </row>
    <row r="411" spans="1:31" ht="15.75" customHeight="1">
      <c r="A411" s="137"/>
      <c r="B411" s="137"/>
      <c r="C411" s="137"/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37"/>
    </row>
    <row r="412" spans="1:31" ht="15.75" customHeight="1">
      <c r="A412" s="137"/>
      <c r="B412" s="137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37"/>
    </row>
    <row r="413" spans="1:31" ht="15.75" customHeight="1">
      <c r="A413" s="137"/>
      <c r="B413" s="137"/>
      <c r="C413" s="137"/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37"/>
    </row>
    <row r="414" spans="1:31" ht="15.75" customHeight="1">
      <c r="A414" s="137"/>
      <c r="B414" s="137"/>
      <c r="C414" s="137"/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37"/>
    </row>
    <row r="415" spans="1:31" ht="15.75" customHeight="1">
      <c r="A415" s="137"/>
      <c r="B415" s="137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</row>
    <row r="416" spans="1:31" ht="15.75" customHeight="1">
      <c r="A416" s="137"/>
      <c r="B416" s="137"/>
      <c r="C416" s="137"/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</row>
    <row r="417" spans="1:31" ht="15.75" customHeight="1">
      <c r="A417" s="137"/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</row>
    <row r="418" spans="1:31" ht="15.75" customHeight="1">
      <c r="A418" s="137"/>
      <c r="B418" s="137"/>
      <c r="C418" s="137"/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</row>
    <row r="419" spans="1:31" ht="15.75" customHeight="1">
      <c r="A419" s="137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</row>
    <row r="420" spans="1:31" ht="15.75" customHeight="1">
      <c r="A420" s="137"/>
      <c r="B420" s="137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</row>
    <row r="421" spans="1:31" ht="15.75" customHeight="1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</row>
    <row r="422" spans="1:31" ht="15.75" customHeight="1">
      <c r="A422" s="137"/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</row>
    <row r="423" spans="1:31" ht="15.75" customHeight="1">
      <c r="A423" s="137"/>
      <c r="B423" s="137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37"/>
    </row>
    <row r="424" spans="1:31" ht="15.75" customHeight="1">
      <c r="A424" s="137"/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</row>
    <row r="425" spans="1:31" ht="15.75" customHeight="1">
      <c r="A425" s="137"/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</row>
    <row r="426" spans="1:31" ht="15.75" customHeight="1">
      <c r="A426" s="137"/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</row>
    <row r="427" spans="1:31" ht="15.75" customHeight="1">
      <c r="A427" s="137"/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</row>
    <row r="428" spans="1:31" ht="15.75" customHeight="1">
      <c r="A428" s="137"/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</row>
    <row r="429" spans="1:31" ht="15.75" customHeight="1">
      <c r="A429" s="137"/>
      <c r="B429" s="137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</row>
    <row r="430" spans="1:31" ht="15.75" customHeight="1">
      <c r="A430" s="137"/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</row>
    <row r="431" spans="1:31" ht="15.75" customHeight="1">
      <c r="A431" s="137"/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</row>
    <row r="432" spans="1:31" ht="15.75" customHeight="1">
      <c r="A432" s="137"/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</row>
    <row r="433" spans="1:31" ht="15.75" customHeight="1">
      <c r="A433" s="137"/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</row>
    <row r="434" spans="1:31" ht="15.75" customHeight="1">
      <c r="A434" s="137"/>
      <c r="B434" s="137"/>
      <c r="C434" s="137"/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37"/>
    </row>
    <row r="435" spans="1:31" ht="15.75" customHeight="1">
      <c r="A435" s="137"/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</row>
    <row r="436" spans="1:31" ht="15.75" customHeight="1">
      <c r="A436" s="137"/>
      <c r="B436" s="137"/>
      <c r="C436" s="137"/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37"/>
    </row>
    <row r="437" spans="1:31" ht="15.75" customHeight="1">
      <c r="A437" s="137"/>
      <c r="B437" s="137"/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37"/>
    </row>
    <row r="438" spans="1:31" ht="15.75" customHeight="1">
      <c r="A438" s="137"/>
      <c r="B438" s="137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37"/>
    </row>
    <row r="439" spans="1:31" ht="15.75" customHeight="1">
      <c r="A439" s="137"/>
      <c r="B439" s="137"/>
      <c r="C439" s="137"/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37"/>
    </row>
    <row r="440" spans="1:31" ht="15.75" customHeight="1">
      <c r="A440" s="137"/>
      <c r="B440" s="137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</row>
    <row r="441" spans="1:31" ht="15.75" customHeight="1">
      <c r="A441" s="137"/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</row>
    <row r="442" spans="1:31" ht="15.75" customHeight="1">
      <c r="A442" s="137"/>
      <c r="B442" s="137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</row>
    <row r="443" spans="1:31" ht="15.75" customHeight="1">
      <c r="A443" s="137"/>
      <c r="B443" s="137"/>
      <c r="C443" s="137"/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37"/>
    </row>
    <row r="444" spans="1:31" ht="15.75" customHeight="1">
      <c r="A444" s="137"/>
      <c r="B444" s="137"/>
      <c r="C444" s="137"/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37"/>
    </row>
    <row r="445" spans="1:31" ht="15.75" customHeight="1">
      <c r="A445" s="137"/>
      <c r="B445" s="137"/>
      <c r="C445" s="137"/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37"/>
    </row>
    <row r="446" spans="1:31" ht="15.75" customHeight="1">
      <c r="A446" s="137"/>
      <c r="B446" s="137"/>
      <c r="C446" s="137"/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37"/>
    </row>
    <row r="447" spans="1:31" ht="15.75" customHeight="1">
      <c r="A447" s="137"/>
      <c r="B447" s="137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37"/>
    </row>
    <row r="448" spans="1:31" ht="15.75" customHeight="1">
      <c r="A448" s="137"/>
      <c r="B448" s="137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37"/>
    </row>
    <row r="449" spans="1:31" ht="15.75" customHeight="1">
      <c r="A449" s="137"/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</row>
    <row r="450" spans="1:31" ht="15.75" customHeight="1">
      <c r="A450" s="137"/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</row>
    <row r="451" spans="1:31" ht="15.75" customHeight="1">
      <c r="A451" s="137"/>
      <c r="B451" s="137"/>
      <c r="C451" s="137"/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37"/>
    </row>
    <row r="452" spans="1:31" ht="15.75" customHeight="1">
      <c r="A452" s="137"/>
      <c r="B452" s="137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</row>
    <row r="453" spans="1:31" ht="15.75" customHeight="1">
      <c r="A453" s="137"/>
      <c r="B453" s="137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</row>
    <row r="454" spans="1:31" ht="15.75" customHeight="1">
      <c r="A454" s="137"/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</row>
    <row r="455" spans="1:31" ht="15.75" customHeight="1">
      <c r="A455" s="137"/>
      <c r="B455" s="137"/>
      <c r="C455" s="137"/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</row>
    <row r="456" spans="1:31" ht="15.75" customHeight="1">
      <c r="A456" s="137"/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</row>
    <row r="457" spans="1:31" ht="15.75" customHeight="1">
      <c r="A457" s="137"/>
      <c r="B457" s="137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</row>
    <row r="458" spans="1:31" ht="15.75" customHeight="1">
      <c r="A458" s="137"/>
      <c r="B458" s="137"/>
      <c r="C458" s="137"/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</row>
    <row r="459" spans="1:31" ht="15.75" customHeight="1">
      <c r="A459" s="137"/>
      <c r="B459" s="137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</row>
    <row r="460" spans="1:31" ht="15.75" customHeight="1">
      <c r="A460" s="137"/>
      <c r="B460" s="137"/>
      <c r="C460" s="137"/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</row>
    <row r="461" spans="1:31" ht="15.75" customHeight="1">
      <c r="A461" s="137"/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</row>
    <row r="462" spans="1:31" ht="15.75" customHeight="1">
      <c r="A462" s="137"/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</row>
    <row r="463" spans="1:31" ht="15.75" customHeight="1">
      <c r="A463" s="137"/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</row>
    <row r="464" spans="1:31" ht="15.75" customHeight="1">
      <c r="A464" s="137"/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</row>
    <row r="465" spans="1:31" ht="15.75" customHeight="1">
      <c r="A465" s="137"/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</row>
    <row r="466" spans="1:31" ht="15.75" customHeight="1">
      <c r="A466" s="137"/>
      <c r="B466" s="137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</row>
    <row r="467" spans="1:31" ht="15.75" customHeight="1">
      <c r="A467" s="137"/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</row>
    <row r="468" spans="1:31" ht="15.75" customHeight="1">
      <c r="A468" s="137"/>
      <c r="B468" s="137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</row>
    <row r="469" spans="1:31" ht="15.75" customHeight="1">
      <c r="A469" s="137"/>
      <c r="B469" s="137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</row>
    <row r="470" spans="1:31" ht="15.75" customHeight="1">
      <c r="A470" s="137"/>
      <c r="B470" s="137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</row>
    <row r="471" spans="1:31" ht="15.75" customHeight="1">
      <c r="A471" s="137"/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</row>
    <row r="472" spans="1:31" ht="15.75" customHeight="1">
      <c r="A472" s="137"/>
      <c r="B472" s="137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</row>
    <row r="473" spans="1:31" ht="15.75" customHeight="1">
      <c r="A473" s="137"/>
      <c r="B473" s="137"/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</row>
    <row r="474" spans="1:31" ht="15.75" customHeight="1">
      <c r="A474" s="137"/>
      <c r="B474" s="137"/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</row>
    <row r="475" spans="1:31" ht="15.75" customHeight="1">
      <c r="A475" s="137"/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</row>
    <row r="476" spans="1:31" ht="15.75" customHeight="1">
      <c r="A476" s="137"/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</row>
    <row r="477" spans="1:31" ht="15.75" customHeight="1">
      <c r="A477" s="137"/>
      <c r="B477" s="137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</row>
    <row r="478" spans="1:31" ht="15.75" customHeight="1">
      <c r="A478" s="137"/>
      <c r="B478" s="137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</row>
    <row r="479" spans="1:31" ht="15.75" customHeight="1">
      <c r="A479" s="137"/>
      <c r="B479" s="137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</row>
    <row r="480" spans="1:31" ht="15.75" customHeight="1">
      <c r="A480" s="137"/>
      <c r="B480" s="137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</row>
    <row r="481" spans="1:31" ht="15.75" customHeight="1">
      <c r="A481" s="137"/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</row>
    <row r="482" spans="1:31" ht="15.75" customHeight="1">
      <c r="A482" s="137"/>
      <c r="B482" s="137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</row>
    <row r="483" spans="1:31" ht="15.75" customHeight="1">
      <c r="A483" s="137"/>
      <c r="B483" s="137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</row>
    <row r="484" spans="1:31" ht="15.75" customHeight="1">
      <c r="A484" s="137"/>
      <c r="B484" s="137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</row>
    <row r="485" spans="1:31" ht="15.75" customHeight="1">
      <c r="A485" s="137"/>
      <c r="B485" s="137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</row>
    <row r="486" spans="1:31" ht="15.75" customHeight="1">
      <c r="A486" s="137"/>
      <c r="B486" s="137"/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</row>
    <row r="487" spans="1:31" ht="15.75" customHeight="1">
      <c r="A487" s="137"/>
      <c r="B487" s="137"/>
      <c r="C487" s="137"/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</row>
    <row r="488" spans="1:31" ht="15.75" customHeight="1">
      <c r="A488" s="137"/>
      <c r="B488" s="137"/>
      <c r="C488" s="137"/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</row>
    <row r="489" spans="1:31" ht="15.75" customHeight="1">
      <c r="A489" s="137"/>
      <c r="B489" s="137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</row>
    <row r="490" spans="1:31" ht="15.75" customHeight="1">
      <c r="A490" s="137"/>
      <c r="B490" s="137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</row>
    <row r="491" spans="1:31" ht="15.75" customHeight="1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</row>
    <row r="492" spans="1:31" ht="15.75" customHeight="1">
      <c r="A492" s="137"/>
      <c r="B492" s="137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</row>
    <row r="493" spans="1:31" ht="15.75" customHeight="1">
      <c r="A493" s="137"/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</row>
    <row r="494" spans="1:31" ht="15.75" customHeight="1">
      <c r="A494" s="137"/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</row>
    <row r="495" spans="1:31" ht="15.75" customHeight="1">
      <c r="A495" s="137"/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</row>
    <row r="496" spans="1:31" ht="15.75" customHeight="1">
      <c r="A496" s="137"/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</row>
    <row r="497" spans="1:31" ht="15.75" customHeight="1">
      <c r="A497" s="137"/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</row>
    <row r="498" spans="1:31" ht="15.75" customHeight="1">
      <c r="A498" s="137"/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</row>
    <row r="499" spans="1:31" ht="15.75" customHeight="1">
      <c r="A499" s="137"/>
      <c r="B499" s="137"/>
      <c r="C499" s="137"/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37"/>
    </row>
    <row r="500" spans="1:31" ht="15.75" customHeight="1">
      <c r="A500" s="137"/>
      <c r="B500" s="137"/>
      <c r="C500" s="137"/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37"/>
    </row>
    <row r="501" spans="1:31" ht="15.75" customHeight="1">
      <c r="A501" s="137"/>
      <c r="B501" s="137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</row>
    <row r="502" spans="1:31" ht="15.75" customHeight="1">
      <c r="A502" s="137"/>
      <c r="B502" s="137"/>
      <c r="C502" s="137"/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37"/>
    </row>
    <row r="503" spans="1:31" ht="15.75" customHeight="1">
      <c r="A503" s="137"/>
      <c r="B503" s="137"/>
      <c r="C503" s="137"/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37"/>
    </row>
    <row r="504" spans="1:31" ht="15.75" customHeight="1">
      <c r="A504" s="137"/>
      <c r="B504" s="137"/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37"/>
    </row>
    <row r="505" spans="1:31" ht="15.75" customHeight="1">
      <c r="A505" s="137"/>
      <c r="B505" s="137"/>
      <c r="C505" s="137"/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37"/>
    </row>
    <row r="506" spans="1:31" ht="15.75" customHeight="1">
      <c r="A506" s="137"/>
      <c r="B506" s="137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</row>
    <row r="507" spans="1:31" ht="15.75" customHeight="1">
      <c r="A507" s="137"/>
      <c r="B507" s="137"/>
      <c r="C507" s="137"/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37"/>
    </row>
    <row r="508" spans="1:31" ht="15.75" customHeight="1">
      <c r="A508" s="137"/>
      <c r="B508" s="137"/>
      <c r="C508" s="137"/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37"/>
    </row>
    <row r="509" spans="1:31" ht="15.75" customHeight="1">
      <c r="A509" s="137"/>
      <c r="B509" s="137"/>
      <c r="C509" s="137"/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</row>
    <row r="510" spans="1:31" ht="15.75" customHeight="1">
      <c r="A510" s="137"/>
      <c r="B510" s="137"/>
      <c r="C510" s="137"/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</row>
    <row r="511" spans="1:31" ht="15.75" customHeight="1">
      <c r="A511" s="137"/>
      <c r="B511" s="137"/>
      <c r="C511" s="137"/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</row>
    <row r="512" spans="1:31" ht="15.75" customHeight="1">
      <c r="A512" s="137"/>
      <c r="B512" s="137"/>
      <c r="C512" s="137"/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</row>
    <row r="513" spans="1:31" ht="15.75" customHeight="1">
      <c r="A513" s="137"/>
      <c r="B513" s="137"/>
      <c r="C513" s="137"/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</row>
    <row r="514" spans="1:31" ht="15.75" customHeight="1">
      <c r="A514" s="137"/>
      <c r="B514" s="137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</row>
    <row r="515" spans="1:31" ht="15.75" customHeight="1">
      <c r="A515" s="137"/>
      <c r="B515" s="137"/>
      <c r="C515" s="137"/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</row>
    <row r="516" spans="1:31" ht="15.75" customHeight="1">
      <c r="A516" s="137"/>
      <c r="B516" s="137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</row>
    <row r="517" spans="1:31" ht="15.75" customHeight="1">
      <c r="A517" s="137"/>
      <c r="B517" s="137"/>
      <c r="C517" s="137"/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</row>
    <row r="518" spans="1:31" ht="15.75" customHeight="1">
      <c r="A518" s="137"/>
      <c r="B518" s="137"/>
      <c r="C518" s="137"/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</row>
    <row r="519" spans="1:31" ht="15.75" customHeight="1">
      <c r="A519" s="137"/>
      <c r="B519" s="137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</row>
    <row r="520" spans="1:31" ht="15.75" customHeight="1">
      <c r="A520" s="137"/>
      <c r="B520" s="137"/>
      <c r="C520" s="137"/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37"/>
    </row>
    <row r="521" spans="1:31" ht="15.75" customHeight="1">
      <c r="A521" s="137"/>
      <c r="B521" s="137"/>
      <c r="C521" s="137"/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37"/>
    </row>
    <row r="522" spans="1:31" ht="15.75" customHeight="1">
      <c r="A522" s="137"/>
      <c r="B522" s="137"/>
      <c r="C522" s="137"/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37"/>
    </row>
    <row r="523" spans="1:31" ht="15.75" customHeight="1">
      <c r="A523" s="137"/>
      <c r="B523" s="137"/>
      <c r="C523" s="137"/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</row>
    <row r="524" spans="1:31" ht="15.75" customHeight="1">
      <c r="A524" s="137"/>
      <c r="B524" s="137"/>
      <c r="C524" s="137"/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37"/>
    </row>
    <row r="525" spans="1:31" ht="15.75" customHeight="1">
      <c r="A525" s="137"/>
      <c r="B525" s="137"/>
      <c r="C525" s="137"/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37"/>
    </row>
    <row r="526" spans="1:31" ht="15.75" customHeight="1">
      <c r="A526" s="137"/>
      <c r="B526" s="137"/>
      <c r="C526" s="137"/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37"/>
    </row>
    <row r="527" spans="1:31" ht="15.75" customHeight="1">
      <c r="A527" s="137"/>
      <c r="B527" s="137"/>
      <c r="C527" s="137"/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37"/>
    </row>
    <row r="528" spans="1:31" ht="15.75" customHeight="1">
      <c r="A528" s="137"/>
      <c r="B528" s="137"/>
      <c r="C528" s="137"/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37"/>
    </row>
    <row r="529" spans="1:31" ht="15.75" customHeight="1">
      <c r="A529" s="137"/>
      <c r="B529" s="137"/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37"/>
    </row>
    <row r="530" spans="1:31" ht="15.75" customHeight="1">
      <c r="A530" s="137"/>
      <c r="B530" s="137"/>
      <c r="C530" s="137"/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37"/>
    </row>
    <row r="531" spans="1:31" ht="15.75" customHeight="1">
      <c r="A531" s="137"/>
      <c r="B531" s="137"/>
      <c r="C531" s="137"/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37"/>
    </row>
    <row r="532" spans="1:31" ht="15.75" customHeight="1">
      <c r="A532" s="137"/>
      <c r="B532" s="137"/>
      <c r="C532" s="137"/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37"/>
    </row>
    <row r="533" spans="1:31" ht="15.75" customHeight="1">
      <c r="A533" s="137"/>
      <c r="B533" s="137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</row>
    <row r="534" spans="1:31" ht="15.75" customHeight="1">
      <c r="A534" s="137"/>
      <c r="B534" s="137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</row>
    <row r="535" spans="1:31" ht="15.75" customHeight="1">
      <c r="A535" s="137"/>
      <c r="B535" s="137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</row>
    <row r="536" spans="1:31" ht="15.75" customHeight="1">
      <c r="A536" s="137"/>
      <c r="B536" s="137"/>
      <c r="C536" s="137"/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</row>
    <row r="537" spans="1:31" ht="15.75" customHeight="1">
      <c r="A537" s="137"/>
      <c r="B537" s="137"/>
      <c r="C537" s="137"/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</row>
    <row r="538" spans="1:31" ht="15.75" customHeight="1">
      <c r="A538" s="137"/>
      <c r="B538" s="137"/>
      <c r="C538" s="137"/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</row>
    <row r="539" spans="1:31" ht="15.75" customHeight="1">
      <c r="A539" s="137"/>
      <c r="B539" s="137"/>
      <c r="C539" s="137"/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</row>
    <row r="540" spans="1:31" ht="15.75" customHeight="1">
      <c r="A540" s="137"/>
      <c r="B540" s="137"/>
      <c r="C540" s="137"/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37"/>
    </row>
    <row r="541" spans="1:31" ht="15.75" customHeight="1">
      <c r="A541" s="137"/>
      <c r="B541" s="137"/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</row>
    <row r="542" spans="1:31" ht="15.75" customHeight="1">
      <c r="A542" s="137"/>
      <c r="B542" s="137"/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</row>
    <row r="543" spans="1:31" ht="15.75" customHeight="1">
      <c r="A543" s="137"/>
      <c r="B543" s="137"/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</row>
    <row r="544" spans="1:31" ht="15.75" customHeight="1">
      <c r="A544" s="137"/>
      <c r="B544" s="137"/>
      <c r="C544" s="137"/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</row>
    <row r="545" spans="1:31" ht="15.75" customHeight="1">
      <c r="A545" s="137"/>
      <c r="B545" s="137"/>
      <c r="C545" s="137"/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</row>
    <row r="546" spans="1:31" ht="15.75" customHeight="1">
      <c r="A546" s="137"/>
      <c r="B546" s="137"/>
      <c r="C546" s="137"/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</row>
    <row r="547" spans="1:31" ht="15.75" customHeight="1">
      <c r="A547" s="137"/>
      <c r="B547" s="137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</row>
    <row r="548" spans="1:31" ht="15.75" customHeight="1">
      <c r="A548" s="137"/>
      <c r="B548" s="137"/>
      <c r="C548" s="137"/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</row>
    <row r="549" spans="1:31" ht="15.75" customHeight="1">
      <c r="A549" s="137"/>
      <c r="B549" s="137"/>
      <c r="C549" s="137"/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37"/>
    </row>
    <row r="550" spans="1:31" ht="15.75" customHeight="1">
      <c r="A550" s="137"/>
      <c r="B550" s="137"/>
      <c r="C550" s="137"/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37"/>
    </row>
    <row r="551" spans="1:31" ht="15.75" customHeight="1">
      <c r="A551" s="137"/>
      <c r="B551" s="137"/>
      <c r="C551" s="137"/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37"/>
    </row>
    <row r="552" spans="1:31" ht="15.75" customHeight="1">
      <c r="A552" s="137"/>
      <c r="B552" s="137"/>
      <c r="C552" s="137"/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37"/>
    </row>
    <row r="553" spans="1:31" ht="15.75" customHeight="1">
      <c r="A553" s="137"/>
      <c r="B553" s="137"/>
      <c r="C553" s="137"/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37"/>
    </row>
    <row r="554" spans="1:31" ht="15.75" customHeight="1">
      <c r="A554" s="137"/>
      <c r="B554" s="137"/>
      <c r="C554" s="137"/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</row>
    <row r="555" spans="1:31" ht="15.75" customHeight="1">
      <c r="A555" s="137"/>
      <c r="B555" s="137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</row>
    <row r="556" spans="1:31" ht="15.75" customHeight="1">
      <c r="A556" s="137"/>
      <c r="B556" s="137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</row>
    <row r="557" spans="1:31" ht="15.75" customHeight="1">
      <c r="A557" s="137"/>
      <c r="B557" s="137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37"/>
    </row>
    <row r="558" spans="1:31" ht="15.75" customHeight="1">
      <c r="A558" s="137"/>
      <c r="B558" s="137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37"/>
    </row>
    <row r="559" spans="1:31" ht="15.75" customHeight="1">
      <c r="A559" s="137"/>
      <c r="B559" s="137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37"/>
    </row>
    <row r="560" spans="1:31" ht="15.75" customHeight="1">
      <c r="A560" s="137"/>
      <c r="B560" s="137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37"/>
    </row>
    <row r="561" spans="1:31" ht="15.75" customHeight="1">
      <c r="A561" s="137"/>
      <c r="B561" s="137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37"/>
    </row>
    <row r="562" spans="1:31" ht="15.75" customHeight="1">
      <c r="A562" s="137"/>
      <c r="B562" s="137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37"/>
    </row>
    <row r="563" spans="1:31" ht="15.75" customHeight="1">
      <c r="A563" s="137"/>
      <c r="B563" s="137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37"/>
    </row>
    <row r="564" spans="1:31" ht="15.75" customHeight="1">
      <c r="A564" s="137"/>
      <c r="B564" s="137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37"/>
    </row>
    <row r="565" spans="1:31" ht="15.75" customHeight="1">
      <c r="A565" s="137"/>
      <c r="B565" s="137"/>
      <c r="C565" s="137"/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37"/>
    </row>
    <row r="566" spans="1:31" ht="15.75" customHeight="1">
      <c r="A566" s="137"/>
      <c r="B566" s="137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37"/>
    </row>
    <row r="567" spans="1:31" ht="15.75" customHeight="1">
      <c r="A567" s="137"/>
      <c r="B567" s="137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37"/>
    </row>
    <row r="568" spans="1:31" ht="15.75" customHeight="1">
      <c r="A568" s="137"/>
      <c r="B568" s="137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37"/>
    </row>
    <row r="569" spans="1:31" ht="15.75" customHeight="1">
      <c r="A569" s="137"/>
      <c r="B569" s="137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</row>
    <row r="570" spans="1:31" ht="15.75" customHeight="1">
      <c r="A570" s="137"/>
      <c r="B570" s="137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37"/>
    </row>
    <row r="571" spans="1:31" ht="15.75" customHeight="1">
      <c r="A571" s="137"/>
      <c r="B571" s="137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37"/>
    </row>
    <row r="572" spans="1:31" ht="15.75" customHeight="1">
      <c r="A572" s="137"/>
      <c r="B572" s="137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37"/>
    </row>
    <row r="573" spans="1:31" ht="15.75" customHeight="1">
      <c r="A573" s="137"/>
      <c r="B573" s="137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37"/>
    </row>
    <row r="574" spans="1:31" ht="15.75" customHeight="1">
      <c r="A574" s="137"/>
      <c r="B574" s="137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37"/>
    </row>
    <row r="575" spans="1:31" ht="15.75" customHeight="1">
      <c r="A575" s="137"/>
      <c r="B575" s="137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37"/>
    </row>
    <row r="576" spans="1:31" ht="15.75" customHeight="1">
      <c r="A576" s="137"/>
      <c r="B576" s="137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</row>
    <row r="577" spans="1:31" ht="15.75" customHeight="1">
      <c r="A577" s="137"/>
      <c r="B577" s="137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37"/>
    </row>
    <row r="578" spans="1:31" ht="15.75" customHeight="1">
      <c r="A578" s="137"/>
      <c r="B578" s="137"/>
      <c r="C578" s="137"/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37"/>
    </row>
    <row r="579" spans="1:31" ht="15.75" customHeight="1">
      <c r="A579" s="137"/>
      <c r="B579" s="137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37"/>
    </row>
    <row r="580" spans="1:31" ht="15.75" customHeight="1">
      <c r="A580" s="137"/>
      <c r="B580" s="137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37"/>
    </row>
    <row r="581" spans="1:31" ht="15.75" customHeight="1">
      <c r="A581" s="137"/>
      <c r="B581" s="137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37"/>
    </row>
    <row r="582" spans="1:31" ht="15.75" customHeight="1">
      <c r="A582" s="137"/>
      <c r="B582" s="137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37"/>
    </row>
    <row r="583" spans="1:31" ht="15.75" customHeight="1">
      <c r="A583" s="137"/>
      <c r="B583" s="137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37"/>
    </row>
    <row r="584" spans="1:31" ht="15.75" customHeight="1">
      <c r="A584" s="137"/>
      <c r="B584" s="137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</row>
    <row r="585" spans="1:31" ht="15.75" customHeight="1">
      <c r="A585" s="137"/>
      <c r="B585" s="137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37"/>
    </row>
    <row r="586" spans="1:31" ht="15.75" customHeight="1">
      <c r="A586" s="137"/>
      <c r="B586" s="137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37"/>
    </row>
    <row r="587" spans="1:31" ht="15.75" customHeight="1">
      <c r="A587" s="137"/>
      <c r="B587" s="137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37"/>
    </row>
    <row r="588" spans="1:31" ht="15.75" customHeight="1">
      <c r="A588" s="137"/>
      <c r="B588" s="137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37"/>
    </row>
    <row r="589" spans="1:31" ht="15.75" customHeight="1">
      <c r="A589" s="137"/>
      <c r="B589" s="137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37"/>
    </row>
    <row r="590" spans="1:31" ht="15.75" customHeight="1">
      <c r="A590" s="137"/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37"/>
    </row>
    <row r="591" spans="1:31" ht="15.75" customHeight="1">
      <c r="A591" s="137"/>
      <c r="B591" s="137"/>
      <c r="C591" s="137"/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37"/>
    </row>
    <row r="592" spans="1:31" ht="15.75" customHeight="1">
      <c r="A592" s="137"/>
      <c r="B592" s="137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37"/>
    </row>
    <row r="593" spans="1:31" ht="15.75" customHeight="1">
      <c r="A593" s="137"/>
      <c r="B593" s="137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37"/>
    </row>
    <row r="594" spans="1:31" ht="15.75" customHeight="1">
      <c r="A594" s="137"/>
      <c r="B594" s="137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37"/>
    </row>
    <row r="595" spans="1:31" ht="15.75" customHeight="1">
      <c r="A595" s="137"/>
      <c r="B595" s="137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37"/>
    </row>
    <row r="596" spans="1:31" ht="15.75" customHeight="1">
      <c r="A596" s="137"/>
      <c r="B596" s="137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37"/>
    </row>
    <row r="597" spans="1:31" ht="15.75" customHeight="1">
      <c r="A597" s="137"/>
      <c r="B597" s="137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37"/>
    </row>
    <row r="598" spans="1:31" ht="15.75" customHeight="1">
      <c r="A598" s="137"/>
      <c r="B598" s="137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37"/>
    </row>
    <row r="599" spans="1:31" ht="15.75" customHeight="1">
      <c r="A599" s="137"/>
      <c r="B599" s="137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</row>
    <row r="600" spans="1:31" ht="15.75" customHeight="1">
      <c r="A600" s="137"/>
      <c r="B600" s="137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37"/>
    </row>
    <row r="601" spans="1:31" ht="15.75" customHeight="1">
      <c r="A601" s="137"/>
      <c r="B601" s="137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37"/>
    </row>
    <row r="602" spans="1:31" ht="15.75" customHeight="1">
      <c r="A602" s="137"/>
      <c r="B602" s="137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37"/>
    </row>
    <row r="603" spans="1:31" ht="15.75" customHeight="1">
      <c r="A603" s="137"/>
      <c r="B603" s="137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37"/>
    </row>
    <row r="604" spans="1:31" ht="15.75" customHeight="1">
      <c r="A604" s="137"/>
      <c r="B604" s="137"/>
      <c r="C604" s="137"/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37"/>
    </row>
    <row r="605" spans="1:31" ht="15.75" customHeight="1">
      <c r="A605" s="137"/>
      <c r="B605" s="137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37"/>
    </row>
    <row r="606" spans="1:31" ht="15.75" customHeight="1">
      <c r="A606" s="137"/>
      <c r="B606" s="137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37"/>
    </row>
    <row r="607" spans="1:31" ht="15.75" customHeight="1">
      <c r="A607" s="137"/>
      <c r="B607" s="137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37"/>
    </row>
    <row r="608" spans="1:31" ht="15.75" customHeight="1">
      <c r="A608" s="137"/>
      <c r="B608" s="137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37"/>
    </row>
    <row r="609" spans="1:31" ht="15.75" customHeight="1">
      <c r="A609" s="137"/>
      <c r="B609" s="137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37"/>
    </row>
    <row r="610" spans="1:31" ht="15.75" customHeight="1">
      <c r="A610" s="137"/>
      <c r="B610" s="137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37"/>
    </row>
    <row r="611" spans="1:31" ht="15.75" customHeight="1">
      <c r="A611" s="137"/>
      <c r="B611" s="137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37"/>
    </row>
    <row r="612" spans="1:31" ht="15.75" customHeight="1">
      <c r="A612" s="137"/>
      <c r="B612" s="137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37"/>
    </row>
    <row r="613" spans="1:31" ht="15.75" customHeight="1">
      <c r="A613" s="137"/>
      <c r="B613" s="137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37"/>
    </row>
    <row r="614" spans="1:31" ht="15.75" customHeight="1">
      <c r="A614" s="137"/>
      <c r="B614" s="137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37"/>
    </row>
    <row r="615" spans="1:31" ht="15.75" customHeight="1">
      <c r="A615" s="137"/>
      <c r="B615" s="137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37"/>
    </row>
    <row r="616" spans="1:31" ht="15.75" customHeight="1">
      <c r="A616" s="137"/>
      <c r="B616" s="137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37"/>
    </row>
    <row r="617" spans="1:31" ht="15.75" customHeight="1">
      <c r="A617" s="137"/>
      <c r="B617" s="137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37"/>
    </row>
    <row r="618" spans="1:31" ht="15.75" customHeight="1">
      <c r="A618" s="137"/>
      <c r="B618" s="137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37"/>
    </row>
    <row r="619" spans="1:31" ht="15.75" customHeight="1">
      <c r="A619" s="137"/>
      <c r="B619" s="137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37"/>
    </row>
    <row r="620" spans="1:31" ht="15.75" customHeight="1">
      <c r="A620" s="137"/>
      <c r="B620" s="137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37"/>
    </row>
    <row r="621" spans="1:31" ht="15.75" customHeight="1">
      <c r="A621" s="137"/>
      <c r="B621" s="137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</row>
    <row r="622" spans="1:31" ht="15.75" customHeight="1">
      <c r="A622" s="137"/>
      <c r="B622" s="137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</row>
    <row r="623" spans="1:31" ht="15.75" customHeight="1">
      <c r="A623" s="137"/>
      <c r="B623" s="137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</row>
    <row r="624" spans="1:31" ht="15.75" customHeight="1">
      <c r="A624" s="137"/>
      <c r="B624" s="137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</row>
    <row r="625" spans="1:31" ht="15.75" customHeight="1">
      <c r="A625" s="137"/>
      <c r="B625" s="137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37"/>
    </row>
    <row r="626" spans="1:31" ht="15.75" customHeight="1">
      <c r="A626" s="137"/>
      <c r="B626" s="137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37"/>
    </row>
    <row r="627" spans="1:31" ht="15.75" customHeight="1">
      <c r="A627" s="137"/>
      <c r="B627" s="137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37"/>
    </row>
    <row r="628" spans="1:31" ht="15.75" customHeight="1">
      <c r="A628" s="137"/>
      <c r="B628" s="137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37"/>
    </row>
    <row r="629" spans="1:31" ht="15.75" customHeight="1">
      <c r="A629" s="137"/>
      <c r="B629" s="137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</row>
    <row r="630" spans="1:31" ht="15.75" customHeight="1">
      <c r="A630" s="137"/>
      <c r="B630" s="137"/>
      <c r="C630" s="137"/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37"/>
    </row>
    <row r="631" spans="1:31" ht="15.75" customHeight="1">
      <c r="A631" s="137"/>
      <c r="B631" s="137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37"/>
    </row>
    <row r="632" spans="1:31" ht="15.75" customHeight="1">
      <c r="A632" s="137"/>
      <c r="B632" s="137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37"/>
    </row>
    <row r="633" spans="1:31" ht="15.75" customHeight="1">
      <c r="A633" s="137"/>
      <c r="B633" s="137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37"/>
    </row>
    <row r="634" spans="1:31" ht="15.75" customHeight="1">
      <c r="A634" s="137"/>
      <c r="B634" s="137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37"/>
    </row>
    <row r="635" spans="1:31" ht="15.75" customHeight="1">
      <c r="A635" s="137"/>
      <c r="B635" s="137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37"/>
    </row>
    <row r="636" spans="1:31" ht="15.75" customHeight="1">
      <c r="A636" s="137"/>
      <c r="B636" s="137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37"/>
    </row>
    <row r="637" spans="1:31" ht="15.75" customHeight="1">
      <c r="A637" s="137"/>
      <c r="B637" s="137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</row>
    <row r="638" spans="1:31" ht="15.75" customHeight="1">
      <c r="A638" s="137"/>
      <c r="B638" s="137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37"/>
    </row>
    <row r="639" spans="1:31" ht="15.75" customHeight="1">
      <c r="A639" s="137"/>
      <c r="B639" s="137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37"/>
    </row>
    <row r="640" spans="1:31" ht="15.75" customHeight="1">
      <c r="A640" s="137"/>
      <c r="B640" s="137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37"/>
    </row>
    <row r="641" spans="1:31" ht="15.75" customHeight="1">
      <c r="A641" s="137"/>
      <c r="B641" s="137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37"/>
    </row>
    <row r="642" spans="1:31" ht="15.75" customHeight="1">
      <c r="A642" s="137"/>
      <c r="B642" s="137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37"/>
    </row>
    <row r="643" spans="1:31" ht="15.75" customHeight="1">
      <c r="A643" s="137"/>
      <c r="B643" s="137"/>
      <c r="C643" s="137"/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</row>
    <row r="644" spans="1:31" ht="15.75" customHeight="1">
      <c r="A644" s="137"/>
      <c r="B644" s="137"/>
      <c r="C644" s="137"/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37"/>
    </row>
    <row r="645" spans="1:31" ht="15.75" customHeight="1">
      <c r="A645" s="137"/>
      <c r="B645" s="137"/>
      <c r="C645" s="137"/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37"/>
    </row>
    <row r="646" spans="1:31" ht="15.75" customHeight="1">
      <c r="A646" s="137"/>
      <c r="B646" s="137"/>
      <c r="C646" s="137"/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37"/>
    </row>
    <row r="647" spans="1:31" ht="15.75" customHeight="1">
      <c r="A647" s="137"/>
      <c r="B647" s="137"/>
      <c r="C647" s="137"/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37"/>
    </row>
    <row r="648" spans="1:31" ht="15.75" customHeight="1">
      <c r="A648" s="137"/>
      <c r="B648" s="137"/>
      <c r="C648" s="137"/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37"/>
    </row>
    <row r="649" spans="1:31" ht="15.75" customHeight="1">
      <c r="A649" s="137"/>
      <c r="B649" s="137"/>
      <c r="C649" s="137"/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37"/>
    </row>
    <row r="650" spans="1:31" ht="15.75" customHeight="1">
      <c r="A650" s="137"/>
      <c r="B650" s="137"/>
      <c r="C650" s="137"/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37"/>
    </row>
    <row r="651" spans="1:31" ht="15.75" customHeight="1">
      <c r="A651" s="137"/>
      <c r="B651" s="137"/>
      <c r="C651" s="137"/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37"/>
    </row>
    <row r="652" spans="1:31" ht="15.75" customHeight="1">
      <c r="A652" s="137"/>
      <c r="B652" s="137"/>
      <c r="C652" s="137"/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37"/>
    </row>
    <row r="653" spans="1:31" ht="15.75" customHeight="1">
      <c r="A653" s="137"/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37"/>
    </row>
    <row r="654" spans="1:31" ht="15.75" customHeight="1">
      <c r="A654" s="137"/>
      <c r="B654" s="137"/>
      <c r="C654" s="137"/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37"/>
    </row>
    <row r="655" spans="1:31" ht="15.75" customHeight="1">
      <c r="A655" s="137"/>
      <c r="B655" s="137"/>
      <c r="C655" s="137"/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37"/>
    </row>
    <row r="656" spans="1:31" ht="15.75" customHeight="1">
      <c r="A656" s="137"/>
      <c r="B656" s="137"/>
      <c r="C656" s="137"/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37"/>
    </row>
    <row r="657" spans="1:31" ht="15.75" customHeight="1">
      <c r="A657" s="137"/>
      <c r="B657" s="137"/>
      <c r="C657" s="137"/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37"/>
    </row>
    <row r="658" spans="1:31" ht="15.75" customHeight="1">
      <c r="A658" s="137"/>
      <c r="B658" s="137"/>
      <c r="C658" s="137"/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37"/>
    </row>
    <row r="659" spans="1:31" ht="15.75" customHeight="1">
      <c r="A659" s="137"/>
      <c r="B659" s="137"/>
      <c r="C659" s="137"/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</row>
    <row r="660" spans="1:31" ht="15.75" customHeight="1">
      <c r="A660" s="137"/>
      <c r="B660" s="137"/>
      <c r="C660" s="137"/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37"/>
    </row>
    <row r="661" spans="1:31" ht="15.75" customHeight="1">
      <c r="A661" s="137"/>
      <c r="B661" s="137"/>
      <c r="C661" s="137"/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37"/>
    </row>
    <row r="662" spans="1:31" ht="15.75" customHeight="1">
      <c r="A662" s="137"/>
      <c r="B662" s="137"/>
      <c r="C662" s="137"/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37"/>
    </row>
    <row r="663" spans="1:31" ht="15.75" customHeight="1">
      <c r="A663" s="137"/>
      <c r="B663" s="137"/>
      <c r="C663" s="137"/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37"/>
    </row>
    <row r="664" spans="1:31" ht="15.75" customHeight="1">
      <c r="A664" s="137"/>
      <c r="B664" s="137"/>
      <c r="C664" s="137"/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37"/>
    </row>
    <row r="665" spans="1:31" ht="15.75" customHeight="1">
      <c r="A665" s="137"/>
      <c r="B665" s="137"/>
      <c r="C665" s="137"/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37"/>
    </row>
    <row r="666" spans="1:31" ht="15.75" customHeight="1">
      <c r="A666" s="137"/>
      <c r="B666" s="137"/>
      <c r="C666" s="137"/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37"/>
    </row>
    <row r="667" spans="1:31" ht="15.75" customHeight="1">
      <c r="A667" s="137"/>
      <c r="B667" s="137"/>
      <c r="C667" s="137"/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37"/>
    </row>
    <row r="668" spans="1:31" ht="15.75" customHeight="1">
      <c r="A668" s="137"/>
      <c r="B668" s="137"/>
      <c r="C668" s="137"/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37"/>
    </row>
    <row r="669" spans="1:31" ht="15.75" customHeight="1">
      <c r="A669" s="137"/>
      <c r="B669" s="137"/>
      <c r="C669" s="137"/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37"/>
    </row>
    <row r="670" spans="1:31" ht="15.75" customHeight="1">
      <c r="A670" s="137"/>
      <c r="B670" s="137"/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37"/>
    </row>
    <row r="671" spans="1:31" ht="15.75" customHeight="1">
      <c r="A671" s="137"/>
      <c r="B671" s="137"/>
      <c r="C671" s="137"/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37"/>
    </row>
    <row r="672" spans="1:31" ht="15.75" customHeight="1">
      <c r="A672" s="137"/>
      <c r="B672" s="137"/>
      <c r="C672" s="137"/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37"/>
    </row>
    <row r="673" spans="1:31" ht="15.75" customHeight="1">
      <c r="A673" s="137"/>
      <c r="B673" s="137"/>
      <c r="C673" s="137"/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37"/>
    </row>
    <row r="674" spans="1:31" ht="15.75" customHeight="1">
      <c r="A674" s="137"/>
      <c r="B674" s="137"/>
      <c r="C674" s="137"/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  <c r="AA674" s="137"/>
      <c r="AB674" s="137"/>
      <c r="AC674" s="137"/>
      <c r="AD674" s="137"/>
      <c r="AE674" s="137"/>
    </row>
    <row r="675" spans="1:31" ht="15.75" customHeight="1">
      <c r="A675" s="137"/>
      <c r="B675" s="137"/>
      <c r="C675" s="137"/>
      <c r="D675" s="137"/>
      <c r="E675" s="137"/>
      <c r="F675" s="137"/>
      <c r="G675" s="137"/>
      <c r="H675" s="137"/>
      <c r="I675" s="137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  <c r="AA675" s="137"/>
      <c r="AB675" s="137"/>
      <c r="AC675" s="137"/>
      <c r="AD675" s="137"/>
      <c r="AE675" s="137"/>
    </row>
    <row r="676" spans="1:31" ht="15.75" customHeight="1">
      <c r="A676" s="137"/>
      <c r="B676" s="137"/>
      <c r="C676" s="137"/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  <c r="AA676" s="137"/>
      <c r="AB676" s="137"/>
      <c r="AC676" s="137"/>
      <c r="AD676" s="137"/>
      <c r="AE676" s="137"/>
    </row>
    <row r="677" spans="1:31" ht="15.75" customHeight="1">
      <c r="A677" s="137"/>
      <c r="B677" s="137"/>
      <c r="C677" s="137"/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  <c r="AA677" s="137"/>
      <c r="AB677" s="137"/>
      <c r="AC677" s="137"/>
      <c r="AD677" s="137"/>
      <c r="AE677" s="137"/>
    </row>
    <row r="678" spans="1:31" ht="15.75" customHeight="1">
      <c r="A678" s="137"/>
      <c r="B678" s="137"/>
      <c r="C678" s="137"/>
      <c r="D678" s="137"/>
      <c r="E678" s="137"/>
      <c r="F678" s="137"/>
      <c r="G678" s="137"/>
      <c r="H678" s="137"/>
      <c r="I678" s="137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  <c r="AA678" s="137"/>
      <c r="AB678" s="137"/>
      <c r="AC678" s="137"/>
      <c r="AD678" s="137"/>
      <c r="AE678" s="137"/>
    </row>
    <row r="679" spans="1:31" ht="15.75" customHeight="1">
      <c r="A679" s="137"/>
      <c r="B679" s="137"/>
      <c r="C679" s="137"/>
      <c r="D679" s="137"/>
      <c r="E679" s="137"/>
      <c r="F679" s="137"/>
      <c r="G679" s="137"/>
      <c r="H679" s="137"/>
      <c r="I679" s="137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  <c r="AA679" s="137"/>
      <c r="AB679" s="137"/>
      <c r="AC679" s="137"/>
      <c r="AD679" s="137"/>
      <c r="AE679" s="137"/>
    </row>
    <row r="680" spans="1:31" ht="15.75" customHeight="1">
      <c r="A680" s="137"/>
      <c r="B680" s="137"/>
      <c r="C680" s="137"/>
      <c r="D680" s="137"/>
      <c r="E680" s="137"/>
      <c r="F680" s="137"/>
      <c r="G680" s="137"/>
      <c r="H680" s="137"/>
      <c r="I680" s="137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  <c r="AA680" s="137"/>
      <c r="AB680" s="137"/>
      <c r="AC680" s="137"/>
      <c r="AD680" s="137"/>
      <c r="AE680" s="137"/>
    </row>
    <row r="681" spans="1:31" ht="15.75" customHeight="1">
      <c r="A681" s="137"/>
      <c r="B681" s="137"/>
      <c r="C681" s="137"/>
      <c r="D681" s="137"/>
      <c r="E681" s="137"/>
      <c r="F681" s="137"/>
      <c r="G681" s="137"/>
      <c r="H681" s="137"/>
      <c r="I681" s="137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  <c r="AA681" s="137"/>
      <c r="AB681" s="137"/>
      <c r="AC681" s="137"/>
      <c r="AD681" s="137"/>
      <c r="AE681" s="137"/>
    </row>
    <row r="682" spans="1:31" ht="15.75" customHeight="1">
      <c r="A682" s="137"/>
      <c r="B682" s="137"/>
      <c r="C682" s="137"/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  <c r="AA682" s="137"/>
      <c r="AB682" s="137"/>
      <c r="AC682" s="137"/>
      <c r="AD682" s="137"/>
      <c r="AE682" s="137"/>
    </row>
    <row r="683" spans="1:31" ht="15.75" customHeight="1">
      <c r="A683" s="137"/>
      <c r="B683" s="137"/>
      <c r="C683" s="137"/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  <c r="AA683" s="137"/>
      <c r="AB683" s="137"/>
      <c r="AC683" s="137"/>
      <c r="AD683" s="137"/>
      <c r="AE683" s="137"/>
    </row>
    <row r="684" spans="1:31" ht="15.75" customHeight="1">
      <c r="A684" s="137"/>
      <c r="B684" s="137"/>
      <c r="C684" s="137"/>
      <c r="D684" s="137"/>
      <c r="E684" s="137"/>
      <c r="F684" s="137"/>
      <c r="G684" s="137"/>
      <c r="H684" s="137"/>
      <c r="I684" s="137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  <c r="AA684" s="137"/>
      <c r="AB684" s="137"/>
      <c r="AC684" s="137"/>
      <c r="AD684" s="137"/>
      <c r="AE684" s="137"/>
    </row>
    <row r="685" spans="1:31" ht="15.75" customHeight="1">
      <c r="A685" s="137"/>
      <c r="B685" s="137"/>
      <c r="C685" s="137"/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37"/>
    </row>
    <row r="686" spans="1:31" ht="15.75" customHeight="1">
      <c r="A686" s="137"/>
      <c r="B686" s="137"/>
      <c r="C686" s="137"/>
      <c r="D686" s="137"/>
      <c r="E686" s="137"/>
      <c r="F686" s="137"/>
      <c r="G686" s="137"/>
      <c r="H686" s="137"/>
      <c r="I686" s="137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  <c r="AA686" s="137"/>
      <c r="AB686" s="137"/>
      <c r="AC686" s="137"/>
      <c r="AD686" s="137"/>
      <c r="AE686" s="137"/>
    </row>
    <row r="687" spans="1:31" ht="15.75" customHeight="1">
      <c r="A687" s="137"/>
      <c r="B687" s="137"/>
      <c r="C687" s="137"/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  <c r="AA687" s="137"/>
      <c r="AB687" s="137"/>
      <c r="AC687" s="137"/>
      <c r="AD687" s="137"/>
      <c r="AE687" s="137"/>
    </row>
    <row r="688" spans="1:31" ht="15.75" customHeight="1">
      <c r="A688" s="137"/>
      <c r="B688" s="137"/>
      <c r="C688" s="137"/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  <c r="AA688" s="137"/>
      <c r="AB688" s="137"/>
      <c r="AC688" s="137"/>
      <c r="AD688" s="137"/>
      <c r="AE688" s="137"/>
    </row>
    <row r="689" spans="1:31" ht="15.75" customHeight="1">
      <c r="A689" s="137"/>
      <c r="B689" s="137"/>
      <c r="C689" s="137"/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</row>
    <row r="690" spans="1:31" ht="15.75" customHeight="1">
      <c r="A690" s="137"/>
      <c r="B690" s="137"/>
      <c r="C690" s="137"/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37"/>
    </row>
    <row r="691" spans="1:31" ht="15.75" customHeight="1">
      <c r="A691" s="137"/>
      <c r="B691" s="137"/>
      <c r="C691" s="137"/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37"/>
    </row>
    <row r="692" spans="1:31" ht="15.75" customHeight="1">
      <c r="A692" s="137"/>
      <c r="B692" s="137"/>
      <c r="C692" s="137"/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37"/>
    </row>
    <row r="693" spans="1:31" ht="15.75" customHeight="1">
      <c r="A693" s="137"/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37"/>
    </row>
    <row r="694" spans="1:31" ht="15.75" customHeight="1">
      <c r="A694" s="137"/>
      <c r="B694" s="137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37"/>
    </row>
    <row r="695" spans="1:31" ht="15.75" customHeight="1">
      <c r="A695" s="137"/>
      <c r="B695" s="137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37"/>
    </row>
    <row r="696" spans="1:31" ht="15.75" customHeight="1">
      <c r="A696" s="137"/>
      <c r="B696" s="137"/>
      <c r="C696" s="137"/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  <c r="AA696" s="137"/>
      <c r="AB696" s="137"/>
      <c r="AC696" s="137"/>
      <c r="AD696" s="137"/>
      <c r="AE696" s="137"/>
    </row>
    <row r="697" spans="1:31" ht="15.75" customHeight="1">
      <c r="A697" s="137"/>
      <c r="B697" s="137"/>
      <c r="C697" s="137"/>
      <c r="D697" s="137"/>
      <c r="E697" s="137"/>
      <c r="F697" s="137"/>
      <c r="G697" s="137"/>
      <c r="H697" s="137"/>
      <c r="I697" s="137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  <c r="AA697" s="137"/>
      <c r="AB697" s="137"/>
      <c r="AC697" s="137"/>
      <c r="AD697" s="137"/>
      <c r="AE697" s="137"/>
    </row>
    <row r="698" spans="1:31" ht="15.75" customHeight="1">
      <c r="A698" s="137"/>
      <c r="B698" s="137"/>
      <c r="C698" s="137"/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  <c r="AA698" s="137"/>
      <c r="AB698" s="137"/>
      <c r="AC698" s="137"/>
      <c r="AD698" s="137"/>
      <c r="AE698" s="137"/>
    </row>
    <row r="699" spans="1:31" ht="15.75" customHeight="1">
      <c r="A699" s="137"/>
      <c r="B699" s="137"/>
      <c r="C699" s="137"/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37"/>
    </row>
    <row r="700" spans="1:31" ht="15.75" customHeight="1">
      <c r="A700" s="137"/>
      <c r="B700" s="137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37"/>
    </row>
    <row r="701" spans="1:31" ht="15.75" customHeight="1">
      <c r="A701" s="137"/>
      <c r="B701" s="137"/>
      <c r="C701" s="137"/>
      <c r="D701" s="137"/>
      <c r="E701" s="137"/>
      <c r="F701" s="137"/>
      <c r="G701" s="137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37"/>
    </row>
    <row r="702" spans="1:31" ht="15.75" customHeight="1">
      <c r="A702" s="137"/>
      <c r="B702" s="137"/>
      <c r="C702" s="137"/>
      <c r="D702" s="137"/>
      <c r="E702" s="137"/>
      <c r="F702" s="137"/>
      <c r="G702" s="137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37"/>
    </row>
    <row r="703" spans="1:31" ht="15.75" customHeight="1">
      <c r="A703" s="137"/>
      <c r="B703" s="137"/>
      <c r="C703" s="137"/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37"/>
    </row>
    <row r="704" spans="1:31" ht="15.75" customHeight="1">
      <c r="A704" s="137"/>
      <c r="B704" s="137"/>
      <c r="C704" s="137"/>
      <c r="D704" s="137"/>
      <c r="E704" s="137"/>
      <c r="F704" s="137"/>
      <c r="G704" s="137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37"/>
    </row>
    <row r="705" spans="1:31" ht="15.75" customHeight="1">
      <c r="A705" s="137"/>
      <c r="B705" s="137"/>
      <c r="C705" s="137"/>
      <c r="D705" s="137"/>
      <c r="E705" s="137"/>
      <c r="F705" s="137"/>
      <c r="G705" s="137"/>
      <c r="H705" s="137"/>
      <c r="I705" s="137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  <c r="AA705" s="137"/>
      <c r="AB705" s="137"/>
      <c r="AC705" s="137"/>
      <c r="AD705" s="137"/>
      <c r="AE705" s="137"/>
    </row>
    <row r="706" spans="1:31" ht="15.75" customHeight="1">
      <c r="A706" s="137"/>
      <c r="B706" s="137"/>
      <c r="C706" s="137"/>
      <c r="D706" s="137"/>
      <c r="E706" s="137"/>
      <c r="F706" s="137"/>
      <c r="G706" s="137"/>
      <c r="H706" s="137"/>
      <c r="I706" s="137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  <c r="AA706" s="137"/>
      <c r="AB706" s="137"/>
      <c r="AC706" s="137"/>
      <c r="AD706" s="137"/>
      <c r="AE706" s="137"/>
    </row>
    <row r="707" spans="1:31" ht="15.75" customHeight="1">
      <c r="A707" s="137"/>
      <c r="B707" s="137"/>
      <c r="C707" s="137"/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  <c r="AA707" s="137"/>
      <c r="AB707" s="137"/>
      <c r="AC707" s="137"/>
      <c r="AD707" s="137"/>
      <c r="AE707" s="137"/>
    </row>
    <row r="708" spans="1:31" ht="15.75" customHeight="1">
      <c r="A708" s="137"/>
      <c r="B708" s="137"/>
      <c r="C708" s="137"/>
      <c r="D708" s="137"/>
      <c r="E708" s="137"/>
      <c r="F708" s="137"/>
      <c r="G708" s="137"/>
      <c r="H708" s="137"/>
      <c r="I708" s="137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  <c r="AA708" s="137"/>
      <c r="AB708" s="137"/>
      <c r="AC708" s="137"/>
      <c r="AD708" s="137"/>
      <c r="AE708" s="137"/>
    </row>
    <row r="709" spans="1:31" ht="15.75" customHeight="1">
      <c r="A709" s="137"/>
      <c r="B709" s="137"/>
      <c r="C709" s="137"/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  <c r="AA709" s="137"/>
      <c r="AB709" s="137"/>
      <c r="AC709" s="137"/>
      <c r="AD709" s="137"/>
      <c r="AE709" s="137"/>
    </row>
    <row r="710" spans="1:31" ht="15.75" customHeight="1">
      <c r="A710" s="137"/>
      <c r="B710" s="137"/>
      <c r="C710" s="137"/>
      <c r="D710" s="137"/>
      <c r="E710" s="137"/>
      <c r="F710" s="137"/>
      <c r="G710" s="137"/>
      <c r="H710" s="137"/>
      <c r="I710" s="137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  <c r="AA710" s="137"/>
      <c r="AB710" s="137"/>
      <c r="AC710" s="137"/>
      <c r="AD710" s="137"/>
      <c r="AE710" s="137"/>
    </row>
    <row r="711" spans="1:31" ht="15.75" customHeight="1">
      <c r="A711" s="137"/>
      <c r="B711" s="137"/>
      <c r="C711" s="137"/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  <c r="AA711" s="137"/>
      <c r="AB711" s="137"/>
      <c r="AC711" s="137"/>
      <c r="AD711" s="137"/>
      <c r="AE711" s="137"/>
    </row>
    <row r="712" spans="1:31" ht="15.75" customHeight="1">
      <c r="A712" s="137"/>
      <c r="B712" s="137"/>
      <c r="C712" s="137"/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  <c r="AA712" s="137"/>
      <c r="AB712" s="137"/>
      <c r="AC712" s="137"/>
      <c r="AD712" s="137"/>
      <c r="AE712" s="137"/>
    </row>
    <row r="713" spans="1:31" ht="15.75" customHeight="1">
      <c r="A713" s="137"/>
      <c r="B713" s="137"/>
      <c r="C713" s="137"/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  <c r="AA713" s="137"/>
      <c r="AB713" s="137"/>
      <c r="AC713" s="137"/>
      <c r="AD713" s="137"/>
      <c r="AE713" s="137"/>
    </row>
    <row r="714" spans="1:31" ht="15.75" customHeight="1">
      <c r="A714" s="137"/>
      <c r="B714" s="137"/>
      <c r="C714" s="137"/>
      <c r="D714" s="137"/>
      <c r="E714" s="137"/>
      <c r="F714" s="137"/>
      <c r="G714" s="137"/>
      <c r="H714" s="137"/>
      <c r="I714" s="137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  <c r="AA714" s="137"/>
      <c r="AB714" s="137"/>
      <c r="AC714" s="137"/>
      <c r="AD714" s="137"/>
      <c r="AE714" s="137"/>
    </row>
    <row r="715" spans="1:31" ht="15.75" customHeight="1">
      <c r="A715" s="137"/>
      <c r="B715" s="137"/>
      <c r="C715" s="137"/>
      <c r="D715" s="137"/>
      <c r="E715" s="137"/>
      <c r="F715" s="137"/>
      <c r="G715" s="137"/>
      <c r="H715" s="137"/>
      <c r="I715" s="137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  <c r="AA715" s="137"/>
      <c r="AB715" s="137"/>
      <c r="AC715" s="137"/>
      <c r="AD715" s="137"/>
      <c r="AE715" s="137"/>
    </row>
    <row r="716" spans="1:31" ht="15.75" customHeight="1">
      <c r="A716" s="137"/>
      <c r="B716" s="137"/>
      <c r="C716" s="137"/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  <c r="AA716" s="137"/>
      <c r="AB716" s="137"/>
      <c r="AC716" s="137"/>
      <c r="AD716" s="137"/>
      <c r="AE716" s="137"/>
    </row>
    <row r="717" spans="1:31" ht="15.75" customHeight="1">
      <c r="A717" s="137"/>
      <c r="B717" s="137"/>
      <c r="C717" s="137"/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  <c r="AA717" s="137"/>
      <c r="AB717" s="137"/>
      <c r="AC717" s="137"/>
      <c r="AD717" s="137"/>
      <c r="AE717" s="137"/>
    </row>
    <row r="718" spans="1:31" ht="15.75" customHeight="1">
      <c r="A718" s="137"/>
      <c r="B718" s="137"/>
      <c r="C718" s="137"/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  <c r="AA718" s="137"/>
      <c r="AB718" s="137"/>
      <c r="AC718" s="137"/>
      <c r="AD718" s="137"/>
      <c r="AE718" s="137"/>
    </row>
    <row r="719" spans="1:31" ht="15.75" customHeight="1">
      <c r="A719" s="137"/>
      <c r="B719" s="137"/>
      <c r="C719" s="137"/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  <c r="AA719" s="137"/>
      <c r="AB719" s="137"/>
      <c r="AC719" s="137"/>
      <c r="AD719" s="137"/>
      <c r="AE719" s="137"/>
    </row>
    <row r="720" spans="1:31" ht="15.75" customHeight="1">
      <c r="A720" s="137"/>
      <c r="B720" s="137"/>
      <c r="C720" s="137"/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  <c r="AA720" s="137"/>
      <c r="AB720" s="137"/>
      <c r="AC720" s="137"/>
      <c r="AD720" s="137"/>
      <c r="AE720" s="137"/>
    </row>
    <row r="721" spans="1:31" ht="15.75" customHeight="1">
      <c r="A721" s="137"/>
      <c r="B721" s="137"/>
      <c r="C721" s="137"/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  <c r="AA721" s="137"/>
      <c r="AB721" s="137"/>
      <c r="AC721" s="137"/>
      <c r="AD721" s="137"/>
      <c r="AE721" s="137"/>
    </row>
    <row r="722" spans="1:31" ht="15.75" customHeight="1">
      <c r="A722" s="137"/>
      <c r="B722" s="137"/>
      <c r="C722" s="137"/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  <c r="AA722" s="137"/>
      <c r="AB722" s="137"/>
      <c r="AC722" s="137"/>
      <c r="AD722" s="137"/>
      <c r="AE722" s="137"/>
    </row>
    <row r="723" spans="1:31" ht="15.75" customHeight="1">
      <c r="A723" s="137"/>
      <c r="B723" s="137"/>
      <c r="C723" s="137"/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  <c r="AA723" s="137"/>
      <c r="AB723" s="137"/>
      <c r="AC723" s="137"/>
      <c r="AD723" s="137"/>
      <c r="AE723" s="137"/>
    </row>
    <row r="724" spans="1:31" ht="15.75" customHeight="1">
      <c r="A724" s="137"/>
      <c r="B724" s="137"/>
      <c r="C724" s="137"/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  <c r="AA724" s="137"/>
      <c r="AB724" s="137"/>
      <c r="AC724" s="137"/>
      <c r="AD724" s="137"/>
      <c r="AE724" s="137"/>
    </row>
    <row r="725" spans="1:31" ht="15.75" customHeight="1">
      <c r="A725" s="137"/>
      <c r="B725" s="137"/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  <c r="AA725" s="137"/>
      <c r="AB725" s="137"/>
      <c r="AC725" s="137"/>
      <c r="AD725" s="137"/>
      <c r="AE725" s="137"/>
    </row>
    <row r="726" spans="1:31" ht="15.75" customHeight="1">
      <c r="A726" s="137"/>
      <c r="B726" s="137"/>
      <c r="C726" s="137"/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  <c r="AA726" s="137"/>
      <c r="AB726" s="137"/>
      <c r="AC726" s="137"/>
      <c r="AD726" s="137"/>
      <c r="AE726" s="137"/>
    </row>
    <row r="727" spans="1:31" ht="15.75" customHeight="1">
      <c r="A727" s="137"/>
      <c r="B727" s="137"/>
      <c r="C727" s="137"/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  <c r="AA727" s="137"/>
      <c r="AB727" s="137"/>
      <c r="AC727" s="137"/>
      <c r="AD727" s="137"/>
      <c r="AE727" s="137"/>
    </row>
    <row r="728" spans="1:31" ht="15.75" customHeight="1">
      <c r="A728" s="137"/>
      <c r="B728" s="137"/>
      <c r="C728" s="137"/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  <c r="AA728" s="137"/>
      <c r="AB728" s="137"/>
      <c r="AC728" s="137"/>
      <c r="AD728" s="137"/>
      <c r="AE728" s="137"/>
    </row>
    <row r="729" spans="1:31" ht="15.75" customHeight="1">
      <c r="A729" s="137"/>
      <c r="B729" s="137"/>
      <c r="C729" s="137"/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  <c r="AA729" s="137"/>
      <c r="AB729" s="137"/>
      <c r="AC729" s="137"/>
      <c r="AD729" s="137"/>
      <c r="AE729" s="137"/>
    </row>
    <row r="730" spans="1:31" ht="15.75" customHeight="1">
      <c r="A730" s="137"/>
      <c r="B730" s="137"/>
      <c r="C730" s="137"/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  <c r="AA730" s="137"/>
      <c r="AB730" s="137"/>
      <c r="AC730" s="137"/>
      <c r="AD730" s="137"/>
      <c r="AE730" s="137"/>
    </row>
    <row r="731" spans="1:31" ht="15.75" customHeight="1">
      <c r="A731" s="137"/>
      <c r="B731" s="137"/>
      <c r="C731" s="137"/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  <c r="AA731" s="137"/>
      <c r="AB731" s="137"/>
      <c r="AC731" s="137"/>
      <c r="AD731" s="137"/>
      <c r="AE731" s="137"/>
    </row>
    <row r="732" spans="1:31" ht="15.75" customHeight="1">
      <c r="A732" s="137"/>
      <c r="B732" s="137"/>
      <c r="C732" s="137"/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  <c r="AA732" s="137"/>
      <c r="AB732" s="137"/>
      <c r="AC732" s="137"/>
      <c r="AD732" s="137"/>
      <c r="AE732" s="137"/>
    </row>
    <row r="733" spans="1:31" ht="15.75" customHeight="1">
      <c r="A733" s="137"/>
      <c r="B733" s="137"/>
      <c r="C733" s="137"/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  <c r="AA733" s="137"/>
      <c r="AB733" s="137"/>
      <c r="AC733" s="137"/>
      <c r="AD733" s="137"/>
      <c r="AE733" s="137"/>
    </row>
    <row r="734" spans="1:31" ht="15.75" customHeight="1">
      <c r="A734" s="137"/>
      <c r="B734" s="137"/>
      <c r="C734" s="137"/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  <c r="AA734" s="137"/>
      <c r="AB734" s="137"/>
      <c r="AC734" s="137"/>
      <c r="AD734" s="137"/>
      <c r="AE734" s="137"/>
    </row>
    <row r="735" spans="1:31" ht="15.75" customHeight="1">
      <c r="A735" s="137"/>
      <c r="B735" s="137"/>
      <c r="C735" s="137"/>
      <c r="D735" s="137"/>
      <c r="E735" s="137"/>
      <c r="F735" s="137"/>
      <c r="G735" s="137"/>
      <c r="H735" s="137"/>
      <c r="I735" s="137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  <c r="AA735" s="137"/>
      <c r="AB735" s="137"/>
      <c r="AC735" s="137"/>
      <c r="AD735" s="137"/>
      <c r="AE735" s="137"/>
    </row>
    <row r="736" spans="1:31" ht="15.75" customHeight="1">
      <c r="A736" s="137"/>
      <c r="B736" s="137"/>
      <c r="C736" s="137"/>
      <c r="D736" s="137"/>
      <c r="E736" s="137"/>
      <c r="F736" s="137"/>
      <c r="G736" s="137"/>
      <c r="H736" s="137"/>
      <c r="I736" s="137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  <c r="AA736" s="137"/>
      <c r="AB736" s="137"/>
      <c r="AC736" s="137"/>
      <c r="AD736" s="137"/>
      <c r="AE736" s="137"/>
    </row>
    <row r="737" spans="1:31" ht="15.75" customHeight="1">
      <c r="A737" s="137"/>
      <c r="B737" s="137"/>
      <c r="C737" s="137"/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  <c r="AA737" s="137"/>
      <c r="AB737" s="137"/>
      <c r="AC737" s="137"/>
      <c r="AD737" s="137"/>
      <c r="AE737" s="137"/>
    </row>
    <row r="738" spans="1:31" ht="15.75" customHeight="1">
      <c r="A738" s="137"/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  <c r="AA738" s="137"/>
      <c r="AB738" s="137"/>
      <c r="AC738" s="137"/>
      <c r="AD738" s="137"/>
      <c r="AE738" s="137"/>
    </row>
    <row r="739" spans="1:31" ht="15.75" customHeight="1">
      <c r="A739" s="137"/>
      <c r="B739" s="137"/>
      <c r="C739" s="137"/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  <c r="AA739" s="137"/>
      <c r="AB739" s="137"/>
      <c r="AC739" s="137"/>
      <c r="AD739" s="137"/>
      <c r="AE739" s="137"/>
    </row>
    <row r="740" spans="1:31" ht="15.75" customHeight="1">
      <c r="A740" s="137"/>
      <c r="B740" s="137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  <c r="AA740" s="137"/>
      <c r="AB740" s="137"/>
      <c r="AC740" s="137"/>
      <c r="AD740" s="137"/>
      <c r="AE740" s="137"/>
    </row>
    <row r="741" spans="1:31" ht="15.75" customHeight="1">
      <c r="A741" s="137"/>
      <c r="B741" s="137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  <c r="AA741" s="137"/>
      <c r="AB741" s="137"/>
      <c r="AC741" s="137"/>
      <c r="AD741" s="137"/>
      <c r="AE741" s="137"/>
    </row>
    <row r="742" spans="1:31" ht="15.75" customHeight="1">
      <c r="A742" s="137"/>
      <c r="B742" s="137"/>
      <c r="C742" s="137"/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  <c r="AA742" s="137"/>
      <c r="AB742" s="137"/>
      <c r="AC742" s="137"/>
      <c r="AD742" s="137"/>
      <c r="AE742" s="137"/>
    </row>
    <row r="743" spans="1:31" ht="15.75" customHeight="1">
      <c r="A743" s="137"/>
      <c r="B743" s="137"/>
      <c r="C743" s="137"/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  <c r="AA743" s="137"/>
      <c r="AB743" s="137"/>
      <c r="AC743" s="137"/>
      <c r="AD743" s="137"/>
      <c r="AE743" s="137"/>
    </row>
    <row r="744" spans="1:31" ht="15.75" customHeight="1">
      <c r="A744" s="137"/>
      <c r="B744" s="137"/>
      <c r="C744" s="137"/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  <c r="AA744" s="137"/>
      <c r="AB744" s="137"/>
      <c r="AC744" s="137"/>
      <c r="AD744" s="137"/>
      <c r="AE744" s="137"/>
    </row>
    <row r="745" spans="1:31" ht="15.75" customHeight="1">
      <c r="A745" s="137"/>
      <c r="B745" s="137"/>
      <c r="C745" s="137"/>
      <c r="D745" s="137"/>
      <c r="E745" s="137"/>
      <c r="F745" s="137"/>
      <c r="G745" s="137"/>
      <c r="H745" s="137"/>
      <c r="I745" s="137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  <c r="AA745" s="137"/>
      <c r="AB745" s="137"/>
      <c r="AC745" s="137"/>
      <c r="AD745" s="137"/>
      <c r="AE745" s="137"/>
    </row>
    <row r="746" spans="1:31" ht="15.75" customHeight="1">
      <c r="A746" s="137"/>
      <c r="B746" s="137"/>
      <c r="C746" s="137"/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  <c r="AA746" s="137"/>
      <c r="AB746" s="137"/>
      <c r="AC746" s="137"/>
      <c r="AD746" s="137"/>
      <c r="AE746" s="137"/>
    </row>
    <row r="747" spans="1:31" ht="15.75" customHeight="1">
      <c r="A747" s="137"/>
      <c r="B747" s="137"/>
      <c r="C747" s="137"/>
      <c r="D747" s="137"/>
      <c r="E747" s="137"/>
      <c r="F747" s="137"/>
      <c r="G747" s="137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  <c r="AA747" s="137"/>
      <c r="AB747" s="137"/>
      <c r="AC747" s="137"/>
      <c r="AD747" s="137"/>
      <c r="AE747" s="137"/>
    </row>
    <row r="748" spans="1:31" ht="15.75" customHeight="1">
      <c r="A748" s="137"/>
      <c r="B748" s="137"/>
      <c r="C748" s="137"/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  <c r="AA748" s="137"/>
      <c r="AB748" s="137"/>
      <c r="AC748" s="137"/>
      <c r="AD748" s="137"/>
      <c r="AE748" s="137"/>
    </row>
    <row r="749" spans="1:31" ht="15.75" customHeight="1">
      <c r="A749" s="137"/>
      <c r="B749" s="137"/>
      <c r="C749" s="137"/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  <c r="AA749" s="137"/>
      <c r="AB749" s="137"/>
      <c r="AC749" s="137"/>
      <c r="AD749" s="137"/>
      <c r="AE749" s="137"/>
    </row>
    <row r="750" spans="1:31" ht="15.75" customHeight="1">
      <c r="A750" s="137"/>
      <c r="B750" s="137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  <c r="AA750" s="137"/>
      <c r="AB750" s="137"/>
      <c r="AC750" s="137"/>
      <c r="AD750" s="137"/>
      <c r="AE750" s="137"/>
    </row>
    <row r="751" spans="1:31" ht="15.75" customHeight="1">
      <c r="A751" s="137"/>
      <c r="B751" s="137"/>
      <c r="C751" s="137"/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  <c r="AA751" s="137"/>
      <c r="AB751" s="137"/>
      <c r="AC751" s="137"/>
      <c r="AD751" s="137"/>
      <c r="AE751" s="137"/>
    </row>
    <row r="752" spans="1:31" ht="15.75" customHeight="1">
      <c r="A752" s="137"/>
      <c r="B752" s="137"/>
      <c r="C752" s="137"/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  <c r="AA752" s="137"/>
      <c r="AB752" s="137"/>
      <c r="AC752" s="137"/>
      <c r="AD752" s="137"/>
      <c r="AE752" s="137"/>
    </row>
    <row r="753" spans="1:31" ht="15.75" customHeight="1">
      <c r="A753" s="137"/>
      <c r="B753" s="137"/>
      <c r="C753" s="137"/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  <c r="AA753" s="137"/>
      <c r="AB753" s="137"/>
      <c r="AC753" s="137"/>
      <c r="AD753" s="137"/>
      <c r="AE753" s="137"/>
    </row>
    <row r="754" spans="1:31" ht="15.75" customHeight="1">
      <c r="A754" s="137"/>
      <c r="B754" s="137"/>
      <c r="C754" s="137"/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  <c r="AA754" s="137"/>
      <c r="AB754" s="137"/>
      <c r="AC754" s="137"/>
      <c r="AD754" s="137"/>
      <c r="AE754" s="137"/>
    </row>
    <row r="755" spans="1:31" ht="15.75" customHeight="1">
      <c r="A755" s="137"/>
      <c r="B755" s="137"/>
      <c r="C755" s="137"/>
      <c r="D755" s="137"/>
      <c r="E755" s="137"/>
      <c r="F755" s="137"/>
      <c r="G755" s="137"/>
      <c r="H755" s="137"/>
      <c r="I755" s="137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  <c r="AA755" s="137"/>
      <c r="AB755" s="137"/>
      <c r="AC755" s="137"/>
      <c r="AD755" s="137"/>
      <c r="AE755" s="137"/>
    </row>
    <row r="756" spans="1:31" ht="15.75" customHeight="1">
      <c r="A756" s="137"/>
      <c r="B756" s="137"/>
      <c r="C756" s="137"/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  <c r="AA756" s="137"/>
      <c r="AB756" s="137"/>
      <c r="AC756" s="137"/>
      <c r="AD756" s="137"/>
      <c r="AE756" s="137"/>
    </row>
    <row r="757" spans="1:31" ht="15.75" customHeight="1">
      <c r="A757" s="137"/>
      <c r="B757" s="137"/>
      <c r="C757" s="137"/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  <c r="AA757" s="137"/>
      <c r="AB757" s="137"/>
      <c r="AC757" s="137"/>
      <c r="AD757" s="137"/>
      <c r="AE757" s="137"/>
    </row>
    <row r="758" spans="1:31" ht="15.75" customHeight="1">
      <c r="A758" s="137"/>
      <c r="B758" s="137"/>
      <c r="C758" s="137"/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  <c r="AA758" s="137"/>
      <c r="AB758" s="137"/>
      <c r="AC758" s="137"/>
      <c r="AD758" s="137"/>
      <c r="AE758" s="137"/>
    </row>
    <row r="759" spans="1:31" ht="15.75" customHeight="1">
      <c r="A759" s="137"/>
      <c r="B759" s="137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  <c r="AA759" s="137"/>
      <c r="AB759" s="137"/>
      <c r="AC759" s="137"/>
      <c r="AD759" s="137"/>
      <c r="AE759" s="137"/>
    </row>
    <row r="760" spans="1:31" ht="15.75" customHeight="1">
      <c r="A760" s="137"/>
      <c r="B760" s="137"/>
      <c r="C760" s="137"/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  <c r="AA760" s="137"/>
      <c r="AB760" s="137"/>
      <c r="AC760" s="137"/>
      <c r="AD760" s="137"/>
      <c r="AE760" s="137"/>
    </row>
    <row r="761" spans="1:31" ht="15.75" customHeight="1">
      <c r="A761" s="137"/>
      <c r="B761" s="137"/>
      <c r="C761" s="137"/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  <c r="AA761" s="137"/>
      <c r="AB761" s="137"/>
      <c r="AC761" s="137"/>
      <c r="AD761" s="137"/>
      <c r="AE761" s="137"/>
    </row>
    <row r="762" spans="1:31" ht="15.75" customHeight="1">
      <c r="A762" s="137"/>
      <c r="B762" s="137"/>
      <c r="C762" s="137"/>
      <c r="D762" s="137"/>
      <c r="E762" s="137"/>
      <c r="F762" s="137"/>
      <c r="G762" s="137"/>
      <c r="H762" s="137"/>
      <c r="I762" s="137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  <c r="AA762" s="137"/>
      <c r="AB762" s="137"/>
      <c r="AC762" s="137"/>
      <c r="AD762" s="137"/>
      <c r="AE762" s="137"/>
    </row>
    <row r="763" spans="1:31" ht="15.75" customHeight="1">
      <c r="A763" s="137"/>
      <c r="B763" s="137"/>
      <c r="C763" s="137"/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  <c r="AA763" s="137"/>
      <c r="AB763" s="137"/>
      <c r="AC763" s="137"/>
      <c r="AD763" s="137"/>
      <c r="AE763" s="137"/>
    </row>
    <row r="764" spans="1:31" ht="15.75" customHeight="1">
      <c r="A764" s="137"/>
      <c r="B764" s="137"/>
      <c r="C764" s="137"/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  <c r="AA764" s="137"/>
      <c r="AB764" s="137"/>
      <c r="AC764" s="137"/>
      <c r="AD764" s="137"/>
      <c r="AE764" s="137"/>
    </row>
    <row r="765" spans="1:31" ht="15.75" customHeight="1">
      <c r="A765" s="137"/>
      <c r="B765" s="137"/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  <c r="AA765" s="137"/>
      <c r="AB765" s="137"/>
      <c r="AC765" s="137"/>
      <c r="AD765" s="137"/>
      <c r="AE765" s="137"/>
    </row>
    <row r="766" spans="1:31" ht="15.75" customHeight="1">
      <c r="A766" s="137"/>
      <c r="B766" s="137"/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  <c r="AA766" s="137"/>
      <c r="AB766" s="137"/>
      <c r="AC766" s="137"/>
      <c r="AD766" s="137"/>
      <c r="AE766" s="137"/>
    </row>
    <row r="767" spans="1:31" ht="15.75" customHeight="1">
      <c r="A767" s="137"/>
      <c r="B767" s="137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  <c r="AA767" s="137"/>
      <c r="AB767" s="137"/>
      <c r="AC767" s="137"/>
      <c r="AD767" s="137"/>
      <c r="AE767" s="137"/>
    </row>
    <row r="768" spans="1:31" ht="15.75" customHeight="1">
      <c r="A768" s="137"/>
      <c r="B768" s="137"/>
      <c r="C768" s="137"/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  <c r="AA768" s="137"/>
      <c r="AB768" s="137"/>
      <c r="AC768" s="137"/>
      <c r="AD768" s="137"/>
      <c r="AE768" s="137"/>
    </row>
    <row r="769" spans="1:31" ht="15.75" customHeight="1">
      <c r="A769" s="137"/>
      <c r="B769" s="137"/>
      <c r="C769" s="137"/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  <c r="AA769" s="137"/>
      <c r="AB769" s="137"/>
      <c r="AC769" s="137"/>
      <c r="AD769" s="137"/>
      <c r="AE769" s="137"/>
    </row>
    <row r="770" spans="1:31" ht="15.75" customHeight="1">
      <c r="A770" s="137"/>
      <c r="B770" s="137"/>
      <c r="C770" s="137"/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  <c r="AA770" s="137"/>
      <c r="AB770" s="137"/>
      <c r="AC770" s="137"/>
      <c r="AD770" s="137"/>
      <c r="AE770" s="137"/>
    </row>
    <row r="771" spans="1:31" ht="15.75" customHeight="1">
      <c r="A771" s="137"/>
      <c r="B771" s="137"/>
      <c r="C771" s="137"/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  <c r="AA771" s="137"/>
      <c r="AB771" s="137"/>
      <c r="AC771" s="137"/>
      <c r="AD771" s="137"/>
      <c r="AE771" s="137"/>
    </row>
    <row r="772" spans="1:31" ht="15.75" customHeight="1">
      <c r="A772" s="137"/>
      <c r="B772" s="137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  <c r="AA772" s="137"/>
      <c r="AB772" s="137"/>
      <c r="AC772" s="137"/>
      <c r="AD772" s="137"/>
      <c r="AE772" s="137"/>
    </row>
    <row r="773" spans="1:31" ht="15.75" customHeight="1">
      <c r="A773" s="137"/>
      <c r="B773" s="137"/>
      <c r="C773" s="137"/>
      <c r="D773" s="137"/>
      <c r="E773" s="137"/>
      <c r="F773" s="137"/>
      <c r="G773" s="137"/>
      <c r="H773" s="137"/>
      <c r="I773" s="137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  <c r="AA773" s="137"/>
      <c r="AB773" s="137"/>
      <c r="AC773" s="137"/>
      <c r="AD773" s="137"/>
      <c r="AE773" s="137"/>
    </row>
    <row r="774" spans="1:31" ht="15.75" customHeight="1">
      <c r="A774" s="137"/>
      <c r="B774" s="137"/>
      <c r="C774" s="137"/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  <c r="AA774" s="137"/>
      <c r="AB774" s="137"/>
      <c r="AC774" s="137"/>
      <c r="AD774" s="137"/>
      <c r="AE774" s="137"/>
    </row>
    <row r="775" spans="1:31" ht="15.75" customHeight="1">
      <c r="A775" s="137"/>
      <c r="B775" s="137"/>
      <c r="C775" s="137"/>
      <c r="D775" s="137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  <c r="AA775" s="137"/>
      <c r="AB775" s="137"/>
      <c r="AC775" s="137"/>
      <c r="AD775" s="137"/>
      <c r="AE775" s="137"/>
    </row>
    <row r="776" spans="1:31" ht="15.75" customHeight="1">
      <c r="A776" s="137"/>
      <c r="B776" s="137"/>
      <c r="C776" s="137"/>
      <c r="D776" s="137"/>
      <c r="E776" s="137"/>
      <c r="F776" s="137"/>
      <c r="G776" s="137"/>
      <c r="H776" s="137"/>
      <c r="I776" s="137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  <c r="AA776" s="137"/>
      <c r="AB776" s="137"/>
      <c r="AC776" s="137"/>
      <c r="AD776" s="137"/>
      <c r="AE776" s="137"/>
    </row>
    <row r="777" spans="1:31" ht="15.75" customHeight="1">
      <c r="A777" s="137"/>
      <c r="B777" s="137"/>
      <c r="C777" s="137"/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  <c r="AA777" s="137"/>
      <c r="AB777" s="137"/>
      <c r="AC777" s="137"/>
      <c r="AD777" s="137"/>
      <c r="AE777" s="137"/>
    </row>
    <row r="778" spans="1:31" ht="15.75" customHeight="1">
      <c r="A778" s="137"/>
      <c r="B778" s="137"/>
      <c r="C778" s="137"/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  <c r="AA778" s="137"/>
      <c r="AB778" s="137"/>
      <c r="AC778" s="137"/>
      <c r="AD778" s="137"/>
      <c r="AE778" s="137"/>
    </row>
    <row r="779" spans="1:31" ht="15.75" customHeight="1">
      <c r="A779" s="137"/>
      <c r="B779" s="137"/>
      <c r="C779" s="137"/>
      <c r="D779" s="137"/>
      <c r="E779" s="137"/>
      <c r="F779" s="137"/>
      <c r="G779" s="137"/>
      <c r="H779" s="137"/>
      <c r="I779" s="137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  <c r="AA779" s="137"/>
      <c r="AB779" s="137"/>
      <c r="AC779" s="137"/>
      <c r="AD779" s="137"/>
      <c r="AE779" s="137"/>
    </row>
    <row r="780" spans="1:31" ht="15.75" customHeight="1">
      <c r="A780" s="137"/>
      <c r="B780" s="137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  <c r="AA780" s="137"/>
      <c r="AB780" s="137"/>
      <c r="AC780" s="137"/>
      <c r="AD780" s="137"/>
      <c r="AE780" s="137"/>
    </row>
    <row r="781" spans="1:31" ht="15.75" customHeight="1">
      <c r="A781" s="137"/>
      <c r="B781" s="137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  <c r="AA781" s="137"/>
      <c r="AB781" s="137"/>
      <c r="AC781" s="137"/>
      <c r="AD781" s="137"/>
      <c r="AE781" s="137"/>
    </row>
    <row r="782" spans="1:31" ht="15.75" customHeight="1">
      <c r="A782" s="137"/>
      <c r="B782" s="137"/>
      <c r="C782" s="137"/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  <c r="AA782" s="137"/>
      <c r="AB782" s="137"/>
      <c r="AC782" s="137"/>
      <c r="AD782" s="137"/>
      <c r="AE782" s="137"/>
    </row>
    <row r="783" spans="1:31" ht="15.75" customHeight="1">
      <c r="A783" s="137"/>
      <c r="B783" s="137"/>
      <c r="C783" s="137"/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  <c r="AA783" s="137"/>
      <c r="AB783" s="137"/>
      <c r="AC783" s="137"/>
      <c r="AD783" s="137"/>
      <c r="AE783" s="137"/>
    </row>
    <row r="784" spans="1:31" ht="15.75" customHeight="1">
      <c r="A784" s="137"/>
      <c r="B784" s="137"/>
      <c r="C784" s="137"/>
      <c r="D784" s="137"/>
      <c r="E784" s="137"/>
      <c r="F784" s="137"/>
      <c r="G784" s="137"/>
      <c r="H784" s="137"/>
      <c r="I784" s="137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  <c r="AA784" s="137"/>
      <c r="AB784" s="137"/>
      <c r="AC784" s="137"/>
      <c r="AD784" s="137"/>
      <c r="AE784" s="137"/>
    </row>
    <row r="785" spans="1:31" ht="15.75" customHeight="1">
      <c r="A785" s="137"/>
      <c r="B785" s="137"/>
      <c r="C785" s="137"/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  <c r="AA785" s="137"/>
      <c r="AB785" s="137"/>
      <c r="AC785" s="137"/>
      <c r="AD785" s="137"/>
      <c r="AE785" s="137"/>
    </row>
    <row r="786" spans="1:31" ht="15.75" customHeight="1">
      <c r="A786" s="137"/>
      <c r="B786" s="137"/>
      <c r="C786" s="137"/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  <c r="AA786" s="137"/>
      <c r="AB786" s="137"/>
      <c r="AC786" s="137"/>
      <c r="AD786" s="137"/>
      <c r="AE786" s="137"/>
    </row>
    <row r="787" spans="1:31" ht="15.75" customHeight="1">
      <c r="A787" s="137"/>
      <c r="B787" s="137"/>
      <c r="C787" s="137"/>
      <c r="D787" s="137"/>
      <c r="E787" s="137"/>
      <c r="F787" s="137"/>
      <c r="G787" s="137"/>
      <c r="H787" s="137"/>
      <c r="I787" s="137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  <c r="AA787" s="137"/>
      <c r="AB787" s="137"/>
      <c r="AC787" s="137"/>
      <c r="AD787" s="137"/>
      <c r="AE787" s="137"/>
    </row>
    <row r="788" spans="1:31" ht="15.75" customHeight="1">
      <c r="A788" s="137"/>
      <c r="B788" s="137"/>
      <c r="C788" s="137"/>
      <c r="D788" s="137"/>
      <c r="E788" s="137"/>
      <c r="F788" s="137"/>
      <c r="G788" s="137"/>
      <c r="H788" s="137"/>
      <c r="I788" s="137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  <c r="AA788" s="137"/>
      <c r="AB788" s="137"/>
      <c r="AC788" s="137"/>
      <c r="AD788" s="137"/>
      <c r="AE788" s="137"/>
    </row>
    <row r="789" spans="1:31" ht="15.75" customHeight="1">
      <c r="A789" s="137"/>
      <c r="B789" s="137"/>
      <c r="C789" s="137"/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  <c r="AA789" s="137"/>
      <c r="AB789" s="137"/>
      <c r="AC789" s="137"/>
      <c r="AD789" s="137"/>
      <c r="AE789" s="137"/>
    </row>
    <row r="790" spans="1:31" ht="15.75" customHeight="1">
      <c r="A790" s="137"/>
      <c r="B790" s="137"/>
      <c r="C790" s="137"/>
      <c r="D790" s="137"/>
      <c r="E790" s="137"/>
      <c r="F790" s="137"/>
      <c r="G790" s="137"/>
      <c r="H790" s="137"/>
      <c r="I790" s="137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  <c r="AA790" s="137"/>
      <c r="AB790" s="137"/>
      <c r="AC790" s="137"/>
      <c r="AD790" s="137"/>
      <c r="AE790" s="137"/>
    </row>
    <row r="791" spans="1:31" ht="15.75" customHeight="1">
      <c r="A791" s="137"/>
      <c r="B791" s="137"/>
      <c r="C791" s="137"/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  <c r="AA791" s="137"/>
      <c r="AB791" s="137"/>
      <c r="AC791" s="137"/>
      <c r="AD791" s="137"/>
      <c r="AE791" s="137"/>
    </row>
    <row r="792" spans="1:31" ht="15.75" customHeight="1">
      <c r="A792" s="137"/>
      <c r="B792" s="137"/>
      <c r="C792" s="137"/>
      <c r="D792" s="137"/>
      <c r="E792" s="137"/>
      <c r="F792" s="137"/>
      <c r="G792" s="137"/>
      <c r="H792" s="137"/>
      <c r="I792" s="137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  <c r="AA792" s="137"/>
      <c r="AB792" s="137"/>
      <c r="AC792" s="137"/>
      <c r="AD792" s="137"/>
      <c r="AE792" s="137"/>
    </row>
    <row r="793" spans="1:31" ht="15.75" customHeight="1">
      <c r="A793" s="137"/>
      <c r="B793" s="137"/>
      <c r="C793" s="137"/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  <c r="AA793" s="137"/>
      <c r="AB793" s="137"/>
      <c r="AC793" s="137"/>
      <c r="AD793" s="137"/>
      <c r="AE793" s="137"/>
    </row>
    <row r="794" spans="1:31" ht="15.75" customHeight="1">
      <c r="A794" s="137"/>
      <c r="B794" s="137"/>
      <c r="C794" s="137"/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  <c r="AA794" s="137"/>
      <c r="AB794" s="137"/>
      <c r="AC794" s="137"/>
      <c r="AD794" s="137"/>
      <c r="AE794" s="137"/>
    </row>
    <row r="795" spans="1:31" ht="15.75" customHeight="1">
      <c r="A795" s="137"/>
      <c r="B795" s="137"/>
      <c r="C795" s="137"/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  <c r="AA795" s="137"/>
      <c r="AB795" s="137"/>
      <c r="AC795" s="137"/>
      <c r="AD795" s="137"/>
      <c r="AE795" s="137"/>
    </row>
    <row r="796" spans="1:31" ht="15.75" customHeight="1">
      <c r="A796" s="137"/>
      <c r="B796" s="137"/>
      <c r="C796" s="137"/>
      <c r="D796" s="137"/>
      <c r="E796" s="137"/>
      <c r="F796" s="137"/>
      <c r="G796" s="137"/>
      <c r="H796" s="137"/>
      <c r="I796" s="137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  <c r="AA796" s="137"/>
      <c r="AB796" s="137"/>
      <c r="AC796" s="137"/>
      <c r="AD796" s="137"/>
      <c r="AE796" s="137"/>
    </row>
    <row r="797" spans="1:31" ht="15.75" customHeight="1">
      <c r="A797" s="137"/>
      <c r="B797" s="137"/>
      <c r="C797" s="137"/>
      <c r="D797" s="137"/>
      <c r="E797" s="137"/>
      <c r="F797" s="137"/>
      <c r="G797" s="137"/>
      <c r="H797" s="137"/>
      <c r="I797" s="137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  <c r="AA797" s="137"/>
      <c r="AB797" s="137"/>
      <c r="AC797" s="137"/>
      <c r="AD797" s="137"/>
      <c r="AE797" s="137"/>
    </row>
    <row r="798" spans="1:31" ht="15.75" customHeight="1">
      <c r="A798" s="137"/>
      <c r="B798" s="137"/>
      <c r="C798" s="137"/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  <c r="AA798" s="137"/>
      <c r="AB798" s="137"/>
      <c r="AC798" s="137"/>
      <c r="AD798" s="137"/>
      <c r="AE798" s="137"/>
    </row>
    <row r="799" spans="1:31" ht="15.75" customHeight="1">
      <c r="A799" s="137"/>
      <c r="B799" s="137"/>
      <c r="C799" s="137"/>
      <c r="D799" s="137"/>
      <c r="E799" s="137"/>
      <c r="F799" s="137"/>
      <c r="G799" s="137"/>
      <c r="H799" s="137"/>
      <c r="I799" s="137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  <c r="AA799" s="137"/>
      <c r="AB799" s="137"/>
      <c r="AC799" s="137"/>
      <c r="AD799" s="137"/>
      <c r="AE799" s="137"/>
    </row>
    <row r="800" spans="1:31" ht="15.75" customHeight="1">
      <c r="A800" s="137"/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  <c r="AA800" s="137"/>
      <c r="AB800" s="137"/>
      <c r="AC800" s="137"/>
      <c r="AD800" s="137"/>
      <c r="AE800" s="137"/>
    </row>
    <row r="801" spans="1:31" ht="15.75" customHeight="1">
      <c r="A801" s="137"/>
      <c r="B801" s="137"/>
      <c r="C801" s="137"/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  <c r="AA801" s="137"/>
      <c r="AB801" s="137"/>
      <c r="AC801" s="137"/>
      <c r="AD801" s="137"/>
      <c r="AE801" s="137"/>
    </row>
    <row r="802" spans="1:31" ht="15.75" customHeight="1">
      <c r="A802" s="137"/>
      <c r="B802" s="137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  <c r="AA802" s="137"/>
      <c r="AB802" s="137"/>
      <c r="AC802" s="137"/>
      <c r="AD802" s="137"/>
      <c r="AE802" s="137"/>
    </row>
    <row r="803" spans="1:31" ht="15.75" customHeight="1">
      <c r="A803" s="137"/>
      <c r="B803" s="137"/>
      <c r="C803" s="137"/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  <c r="AA803" s="137"/>
      <c r="AB803" s="137"/>
      <c r="AC803" s="137"/>
      <c r="AD803" s="137"/>
      <c r="AE803" s="137"/>
    </row>
    <row r="804" spans="1:31" ht="15.75" customHeight="1">
      <c r="A804" s="137"/>
      <c r="B804" s="137"/>
      <c r="C804" s="137"/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  <c r="AA804" s="137"/>
      <c r="AB804" s="137"/>
      <c r="AC804" s="137"/>
      <c r="AD804" s="137"/>
      <c r="AE804" s="137"/>
    </row>
    <row r="805" spans="1:31" ht="15.75" customHeight="1">
      <c r="A805" s="137"/>
      <c r="B805" s="137"/>
      <c r="C805" s="137"/>
      <c r="D805" s="137"/>
      <c r="E805" s="137"/>
      <c r="F805" s="137"/>
      <c r="G805" s="137"/>
      <c r="H805" s="137"/>
      <c r="I805" s="137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  <c r="AA805" s="137"/>
      <c r="AB805" s="137"/>
      <c r="AC805" s="137"/>
      <c r="AD805" s="137"/>
      <c r="AE805" s="137"/>
    </row>
    <row r="806" spans="1:31" ht="15.75" customHeight="1">
      <c r="A806" s="137"/>
      <c r="B806" s="137"/>
      <c r="C806" s="137"/>
      <c r="D806" s="137"/>
      <c r="E806" s="137"/>
      <c r="F806" s="137"/>
      <c r="G806" s="137"/>
      <c r="H806" s="137"/>
      <c r="I806" s="137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  <c r="AA806" s="137"/>
      <c r="AB806" s="137"/>
      <c r="AC806" s="137"/>
      <c r="AD806" s="137"/>
      <c r="AE806" s="137"/>
    </row>
    <row r="807" spans="1:31" ht="15.75" customHeight="1">
      <c r="A807" s="137"/>
      <c r="B807" s="137"/>
      <c r="C807" s="137"/>
      <c r="D807" s="137"/>
      <c r="E807" s="137"/>
      <c r="F807" s="137"/>
      <c r="G807" s="137"/>
      <c r="H807" s="137"/>
      <c r="I807" s="137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  <c r="AA807" s="137"/>
      <c r="AB807" s="137"/>
      <c r="AC807" s="137"/>
      <c r="AD807" s="137"/>
      <c r="AE807" s="137"/>
    </row>
    <row r="808" spans="1:31" ht="15.75" customHeight="1">
      <c r="A808" s="137"/>
      <c r="B808" s="137"/>
      <c r="C808" s="137"/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  <c r="AA808" s="137"/>
      <c r="AB808" s="137"/>
      <c r="AC808" s="137"/>
      <c r="AD808" s="137"/>
      <c r="AE808" s="137"/>
    </row>
    <row r="809" spans="1:31" ht="15.75" customHeight="1">
      <c r="A809" s="137"/>
      <c r="B809" s="137"/>
      <c r="C809" s="137"/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  <c r="AA809" s="137"/>
      <c r="AB809" s="137"/>
      <c r="AC809" s="137"/>
      <c r="AD809" s="137"/>
      <c r="AE809" s="137"/>
    </row>
    <row r="810" spans="1:31" ht="15.75" customHeight="1">
      <c r="A810" s="137"/>
      <c r="B810" s="137"/>
      <c r="C810" s="137"/>
      <c r="D810" s="137"/>
      <c r="E810" s="137"/>
      <c r="F810" s="137"/>
      <c r="G810" s="137"/>
      <c r="H810" s="137"/>
      <c r="I810" s="137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  <c r="AA810" s="137"/>
      <c r="AB810" s="137"/>
      <c r="AC810" s="137"/>
      <c r="AD810" s="137"/>
      <c r="AE810" s="137"/>
    </row>
    <row r="811" spans="1:31" ht="15.75" customHeight="1">
      <c r="A811" s="137"/>
      <c r="B811" s="137"/>
      <c r="C811" s="137"/>
      <c r="D811" s="137"/>
      <c r="E811" s="137"/>
      <c r="F811" s="137"/>
      <c r="G811" s="137"/>
      <c r="H811" s="137"/>
      <c r="I811" s="137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  <c r="AA811" s="137"/>
      <c r="AB811" s="137"/>
      <c r="AC811" s="137"/>
      <c r="AD811" s="137"/>
      <c r="AE811" s="137"/>
    </row>
    <row r="812" spans="1:31" ht="15.75" customHeight="1">
      <c r="A812" s="137"/>
      <c r="B812" s="137"/>
      <c r="C812" s="137"/>
      <c r="D812" s="137"/>
      <c r="E812" s="137"/>
      <c r="F812" s="137"/>
      <c r="G812" s="137"/>
      <c r="H812" s="137"/>
      <c r="I812" s="137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  <c r="AA812" s="137"/>
      <c r="AB812" s="137"/>
      <c r="AC812" s="137"/>
      <c r="AD812" s="137"/>
      <c r="AE812" s="137"/>
    </row>
    <row r="813" spans="1:31" ht="15.75" customHeight="1">
      <c r="A813" s="137"/>
      <c r="B813" s="137"/>
      <c r="C813" s="137"/>
      <c r="D813" s="137"/>
      <c r="E813" s="137"/>
      <c r="F813" s="137"/>
      <c r="G813" s="137"/>
      <c r="H813" s="137"/>
      <c r="I813" s="137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  <c r="AA813" s="137"/>
      <c r="AB813" s="137"/>
      <c r="AC813" s="137"/>
      <c r="AD813" s="137"/>
      <c r="AE813" s="137"/>
    </row>
    <row r="814" spans="1:31" ht="15.75" customHeight="1">
      <c r="A814" s="137"/>
      <c r="B814" s="137"/>
      <c r="C814" s="137"/>
      <c r="D814" s="137"/>
      <c r="E814" s="137"/>
      <c r="F814" s="137"/>
      <c r="G814" s="137"/>
      <c r="H814" s="137"/>
      <c r="I814" s="137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  <c r="AA814" s="137"/>
      <c r="AB814" s="137"/>
      <c r="AC814" s="137"/>
      <c r="AD814" s="137"/>
      <c r="AE814" s="137"/>
    </row>
    <row r="815" spans="1:31" ht="15.75" customHeight="1">
      <c r="A815" s="137"/>
      <c r="B815" s="137"/>
      <c r="C815" s="137"/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  <c r="AA815" s="137"/>
      <c r="AB815" s="137"/>
      <c r="AC815" s="137"/>
      <c r="AD815" s="137"/>
      <c r="AE815" s="137"/>
    </row>
    <row r="816" spans="1:31" ht="15.75" customHeight="1">
      <c r="A816" s="137"/>
      <c r="B816" s="137"/>
      <c r="C816" s="137"/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  <c r="AA816" s="137"/>
      <c r="AB816" s="137"/>
      <c r="AC816" s="137"/>
      <c r="AD816" s="137"/>
      <c r="AE816" s="137"/>
    </row>
    <row r="817" spans="1:31" ht="15.75" customHeight="1">
      <c r="A817" s="137"/>
      <c r="B817" s="137"/>
      <c r="C817" s="137"/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  <c r="AA817" s="137"/>
      <c r="AB817" s="137"/>
      <c r="AC817" s="137"/>
      <c r="AD817" s="137"/>
      <c r="AE817" s="137"/>
    </row>
    <row r="818" spans="1:31" ht="15.75" customHeight="1">
      <c r="A818" s="137"/>
      <c r="B818" s="137"/>
      <c r="C818" s="137"/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  <c r="AA818" s="137"/>
      <c r="AB818" s="137"/>
      <c r="AC818" s="137"/>
      <c r="AD818" s="137"/>
      <c r="AE818" s="137"/>
    </row>
    <row r="819" spans="1:31" ht="15.75" customHeight="1">
      <c r="A819" s="137"/>
      <c r="B819" s="137"/>
      <c r="C819" s="137"/>
      <c r="D819" s="137"/>
      <c r="E819" s="137"/>
      <c r="F819" s="137"/>
      <c r="G819" s="137"/>
      <c r="H819" s="137"/>
      <c r="I819" s="137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  <c r="AA819" s="137"/>
      <c r="AB819" s="137"/>
      <c r="AC819" s="137"/>
      <c r="AD819" s="137"/>
      <c r="AE819" s="137"/>
    </row>
    <row r="820" spans="1:31" ht="15.75" customHeight="1">
      <c r="A820" s="137"/>
      <c r="B820" s="137"/>
      <c r="C820" s="137"/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  <c r="AA820" s="137"/>
      <c r="AB820" s="137"/>
      <c r="AC820" s="137"/>
      <c r="AD820" s="137"/>
      <c r="AE820" s="137"/>
    </row>
    <row r="821" spans="1:31" ht="15.75" customHeight="1">
      <c r="A821" s="137"/>
      <c r="B821" s="137"/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  <c r="AA821" s="137"/>
      <c r="AB821" s="137"/>
      <c r="AC821" s="137"/>
      <c r="AD821" s="137"/>
      <c r="AE821" s="137"/>
    </row>
    <row r="822" spans="1:31" ht="15.75" customHeight="1">
      <c r="A822" s="137"/>
      <c r="B822" s="137"/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  <c r="AA822" s="137"/>
      <c r="AB822" s="137"/>
      <c r="AC822" s="137"/>
      <c r="AD822" s="137"/>
      <c r="AE822" s="137"/>
    </row>
    <row r="823" spans="1:31" ht="15.75" customHeight="1">
      <c r="A823" s="137"/>
      <c r="B823" s="137"/>
      <c r="C823" s="137"/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  <c r="AA823" s="137"/>
      <c r="AB823" s="137"/>
      <c r="AC823" s="137"/>
      <c r="AD823" s="137"/>
      <c r="AE823" s="137"/>
    </row>
    <row r="824" spans="1:31" ht="15.75" customHeight="1">
      <c r="A824" s="137"/>
      <c r="B824" s="137"/>
      <c r="C824" s="137"/>
      <c r="D824" s="137"/>
      <c r="E824" s="137"/>
      <c r="F824" s="137"/>
      <c r="G824" s="137"/>
      <c r="H824" s="137"/>
      <c r="I824" s="137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  <c r="AA824" s="137"/>
      <c r="AB824" s="137"/>
      <c r="AC824" s="137"/>
      <c r="AD824" s="137"/>
      <c r="AE824" s="137"/>
    </row>
    <row r="825" spans="1:31" ht="15.75" customHeight="1">
      <c r="A825" s="137"/>
      <c r="B825" s="137"/>
      <c r="C825" s="137"/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  <c r="AA825" s="137"/>
      <c r="AB825" s="137"/>
      <c r="AC825" s="137"/>
      <c r="AD825" s="137"/>
      <c r="AE825" s="137"/>
    </row>
    <row r="826" spans="1:31" ht="15.75" customHeight="1">
      <c r="A826" s="137"/>
      <c r="B826" s="137"/>
      <c r="C826" s="137"/>
      <c r="D826" s="137"/>
      <c r="E826" s="137"/>
      <c r="F826" s="137"/>
      <c r="G826" s="137"/>
      <c r="H826" s="137"/>
      <c r="I826" s="137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  <c r="AA826" s="137"/>
      <c r="AB826" s="137"/>
      <c r="AC826" s="137"/>
      <c r="AD826" s="137"/>
      <c r="AE826" s="137"/>
    </row>
    <row r="827" spans="1:31" ht="15.75" customHeight="1">
      <c r="A827" s="137"/>
      <c r="B827" s="137"/>
      <c r="C827" s="137"/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  <c r="AA827" s="137"/>
      <c r="AB827" s="137"/>
      <c r="AC827" s="137"/>
      <c r="AD827" s="137"/>
      <c r="AE827" s="137"/>
    </row>
    <row r="828" spans="1:31" ht="15.75" customHeight="1">
      <c r="A828" s="137"/>
      <c r="B828" s="137"/>
      <c r="C828" s="137"/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  <c r="AA828" s="137"/>
      <c r="AB828" s="137"/>
      <c r="AC828" s="137"/>
      <c r="AD828" s="137"/>
      <c r="AE828" s="137"/>
    </row>
    <row r="829" spans="1:31" ht="15.75" customHeight="1">
      <c r="A829" s="137"/>
      <c r="B829" s="137"/>
      <c r="C829" s="137"/>
      <c r="D829" s="137"/>
      <c r="E829" s="137"/>
      <c r="F829" s="137"/>
      <c r="G829" s="137"/>
      <c r="H829" s="137"/>
      <c r="I829" s="137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  <c r="AA829" s="137"/>
      <c r="AB829" s="137"/>
      <c r="AC829" s="137"/>
      <c r="AD829" s="137"/>
      <c r="AE829" s="137"/>
    </row>
    <row r="830" spans="1:31" ht="15.75" customHeight="1">
      <c r="A830" s="137"/>
      <c r="B830" s="137"/>
      <c r="C830" s="137"/>
      <c r="D830" s="137"/>
      <c r="E830" s="137"/>
      <c r="F830" s="137"/>
      <c r="G830" s="137"/>
      <c r="H830" s="137"/>
      <c r="I830" s="137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  <c r="AA830" s="137"/>
      <c r="AB830" s="137"/>
      <c r="AC830" s="137"/>
      <c r="AD830" s="137"/>
      <c r="AE830" s="137"/>
    </row>
    <row r="831" spans="1:31" ht="15.75" customHeight="1">
      <c r="A831" s="137"/>
      <c r="B831" s="137"/>
      <c r="C831" s="137"/>
      <c r="D831" s="137"/>
      <c r="E831" s="137"/>
      <c r="F831" s="137"/>
      <c r="G831" s="137"/>
      <c r="H831" s="137"/>
      <c r="I831" s="137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  <c r="AA831" s="137"/>
      <c r="AB831" s="137"/>
      <c r="AC831" s="137"/>
      <c r="AD831" s="137"/>
      <c r="AE831" s="137"/>
    </row>
    <row r="832" spans="1:31" ht="15.75" customHeight="1">
      <c r="A832" s="137"/>
      <c r="B832" s="137"/>
      <c r="C832" s="137"/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  <c r="AA832" s="137"/>
      <c r="AB832" s="137"/>
      <c r="AC832" s="137"/>
      <c r="AD832" s="137"/>
      <c r="AE832" s="137"/>
    </row>
    <row r="833" spans="1:31" ht="15.75" customHeight="1">
      <c r="A833" s="137"/>
      <c r="B833" s="137"/>
      <c r="C833" s="137"/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  <c r="AA833" s="137"/>
      <c r="AB833" s="137"/>
      <c r="AC833" s="137"/>
      <c r="AD833" s="137"/>
      <c r="AE833" s="137"/>
    </row>
    <row r="834" spans="1:31" ht="15.75" customHeight="1">
      <c r="A834" s="137"/>
      <c r="B834" s="137"/>
      <c r="C834" s="137"/>
      <c r="D834" s="137"/>
      <c r="E834" s="137"/>
      <c r="F834" s="137"/>
      <c r="G834" s="137"/>
      <c r="H834" s="137"/>
      <c r="I834" s="137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  <c r="AA834" s="137"/>
      <c r="AB834" s="137"/>
      <c r="AC834" s="137"/>
      <c r="AD834" s="137"/>
      <c r="AE834" s="137"/>
    </row>
    <row r="835" spans="1:31" ht="15.75" customHeight="1">
      <c r="A835" s="137"/>
      <c r="B835" s="137"/>
      <c r="C835" s="137"/>
      <c r="D835" s="137"/>
      <c r="E835" s="137"/>
      <c r="F835" s="137"/>
      <c r="G835" s="137"/>
      <c r="H835" s="137"/>
      <c r="I835" s="137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  <c r="AA835" s="137"/>
      <c r="AB835" s="137"/>
      <c r="AC835" s="137"/>
      <c r="AD835" s="137"/>
      <c r="AE835" s="137"/>
    </row>
    <row r="836" spans="1:31" ht="15.75" customHeight="1">
      <c r="A836" s="137"/>
      <c r="B836" s="137"/>
      <c r="C836" s="137"/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  <c r="AA836" s="137"/>
      <c r="AB836" s="137"/>
      <c r="AC836" s="137"/>
      <c r="AD836" s="137"/>
      <c r="AE836" s="137"/>
    </row>
    <row r="837" spans="1:31" ht="15.75" customHeight="1">
      <c r="A837" s="137"/>
      <c r="B837" s="137"/>
      <c r="C837" s="137"/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  <c r="AA837" s="137"/>
      <c r="AB837" s="137"/>
      <c r="AC837" s="137"/>
      <c r="AD837" s="137"/>
      <c r="AE837" s="137"/>
    </row>
    <row r="838" spans="1:31" ht="15.75" customHeight="1">
      <c r="A838" s="137"/>
      <c r="B838" s="137"/>
      <c r="C838" s="137"/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  <c r="AA838" s="137"/>
      <c r="AB838" s="137"/>
      <c r="AC838" s="137"/>
      <c r="AD838" s="137"/>
      <c r="AE838" s="137"/>
    </row>
    <row r="839" spans="1:31" ht="15.75" customHeight="1">
      <c r="A839" s="137"/>
      <c r="B839" s="137"/>
      <c r="C839" s="137"/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  <c r="AA839" s="137"/>
      <c r="AB839" s="137"/>
      <c r="AC839" s="137"/>
      <c r="AD839" s="137"/>
      <c r="AE839" s="137"/>
    </row>
    <row r="840" spans="1:31" ht="15.75" customHeight="1">
      <c r="A840" s="137"/>
      <c r="B840" s="137"/>
      <c r="C840" s="137"/>
      <c r="D840" s="137"/>
      <c r="E840" s="137"/>
      <c r="F840" s="137"/>
      <c r="G840" s="137"/>
      <c r="H840" s="137"/>
      <c r="I840" s="137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  <c r="AA840" s="137"/>
      <c r="AB840" s="137"/>
      <c r="AC840" s="137"/>
      <c r="AD840" s="137"/>
      <c r="AE840" s="137"/>
    </row>
    <row r="841" spans="1:31" ht="15.75" customHeight="1">
      <c r="A841" s="137"/>
      <c r="B841" s="137"/>
      <c r="C841" s="137"/>
      <c r="D841" s="137"/>
      <c r="E841" s="137"/>
      <c r="F841" s="137"/>
      <c r="G841" s="137"/>
      <c r="H841" s="137"/>
      <c r="I841" s="137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  <c r="AA841" s="137"/>
      <c r="AB841" s="137"/>
      <c r="AC841" s="137"/>
      <c r="AD841" s="137"/>
      <c r="AE841" s="137"/>
    </row>
    <row r="842" spans="1:31" ht="15.75" customHeight="1">
      <c r="A842" s="137"/>
      <c r="B842" s="137"/>
      <c r="C842" s="137"/>
      <c r="D842" s="137"/>
      <c r="E842" s="137"/>
      <c r="F842" s="137"/>
      <c r="G842" s="137"/>
      <c r="H842" s="137"/>
      <c r="I842" s="137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  <c r="AA842" s="137"/>
      <c r="AB842" s="137"/>
      <c r="AC842" s="137"/>
      <c r="AD842" s="137"/>
      <c r="AE842" s="137"/>
    </row>
    <row r="843" spans="1:31" ht="15.75" customHeight="1">
      <c r="A843" s="137"/>
      <c r="B843" s="137"/>
      <c r="C843" s="137"/>
      <c r="D843" s="137"/>
      <c r="E843" s="137"/>
      <c r="F843" s="137"/>
      <c r="G843" s="137"/>
      <c r="H843" s="137"/>
      <c r="I843" s="137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  <c r="AA843" s="137"/>
      <c r="AB843" s="137"/>
      <c r="AC843" s="137"/>
      <c r="AD843" s="137"/>
      <c r="AE843" s="137"/>
    </row>
    <row r="844" spans="1:31" ht="15.75" customHeight="1">
      <c r="A844" s="137"/>
      <c r="B844" s="137"/>
      <c r="C844" s="137"/>
      <c r="D844" s="137"/>
      <c r="E844" s="137"/>
      <c r="F844" s="137"/>
      <c r="G844" s="137"/>
      <c r="H844" s="137"/>
      <c r="I844" s="137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  <c r="AA844" s="137"/>
      <c r="AB844" s="137"/>
      <c r="AC844" s="137"/>
      <c r="AD844" s="137"/>
      <c r="AE844" s="137"/>
    </row>
    <row r="845" spans="1:31" ht="15.75" customHeight="1">
      <c r="A845" s="137"/>
      <c r="B845" s="137"/>
      <c r="C845" s="137"/>
      <c r="D845" s="137"/>
      <c r="E845" s="137"/>
      <c r="F845" s="137"/>
      <c r="G845" s="137"/>
      <c r="H845" s="137"/>
      <c r="I845" s="137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  <c r="AA845" s="137"/>
      <c r="AB845" s="137"/>
      <c r="AC845" s="137"/>
      <c r="AD845" s="137"/>
      <c r="AE845" s="137"/>
    </row>
    <row r="846" spans="1:31" ht="15.75" customHeight="1">
      <c r="A846" s="137"/>
      <c r="B846" s="137"/>
      <c r="C846" s="137"/>
      <c r="D846" s="137"/>
      <c r="E846" s="137"/>
      <c r="F846" s="137"/>
      <c r="G846" s="137"/>
      <c r="H846" s="137"/>
      <c r="I846" s="137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  <c r="AA846" s="137"/>
      <c r="AB846" s="137"/>
      <c r="AC846" s="137"/>
      <c r="AD846" s="137"/>
      <c r="AE846" s="137"/>
    </row>
    <row r="847" spans="1:31" ht="15.75" customHeight="1">
      <c r="A847" s="137"/>
      <c r="B847" s="137"/>
      <c r="C847" s="137"/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  <c r="AA847" s="137"/>
      <c r="AB847" s="137"/>
      <c r="AC847" s="137"/>
      <c r="AD847" s="137"/>
      <c r="AE847" s="137"/>
    </row>
    <row r="848" spans="1:31" ht="15.75" customHeight="1">
      <c r="A848" s="137"/>
      <c r="B848" s="137"/>
      <c r="C848" s="137"/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  <c r="AA848" s="137"/>
      <c r="AB848" s="137"/>
      <c r="AC848" s="137"/>
      <c r="AD848" s="137"/>
      <c r="AE848" s="137"/>
    </row>
    <row r="849" spans="1:31" ht="15.75" customHeight="1">
      <c r="A849" s="137"/>
      <c r="B849" s="137"/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  <c r="AA849" s="137"/>
      <c r="AB849" s="137"/>
      <c r="AC849" s="137"/>
      <c r="AD849" s="137"/>
      <c r="AE849" s="137"/>
    </row>
    <row r="850" spans="1:31" ht="15.75" customHeight="1">
      <c r="A850" s="137"/>
      <c r="B850" s="137"/>
      <c r="C850" s="137"/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  <c r="AA850" s="137"/>
      <c r="AB850" s="137"/>
      <c r="AC850" s="137"/>
      <c r="AD850" s="137"/>
      <c r="AE850" s="137"/>
    </row>
    <row r="851" spans="1:31" ht="15.75" customHeight="1">
      <c r="A851" s="137"/>
      <c r="B851" s="137"/>
      <c r="C851" s="137"/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  <c r="AA851" s="137"/>
      <c r="AB851" s="137"/>
      <c r="AC851" s="137"/>
      <c r="AD851" s="137"/>
      <c r="AE851" s="137"/>
    </row>
    <row r="852" spans="1:31" ht="15.75" customHeight="1">
      <c r="A852" s="137"/>
      <c r="B852" s="137"/>
      <c r="C852" s="137"/>
      <c r="D852" s="137"/>
      <c r="E852" s="137"/>
      <c r="F852" s="137"/>
      <c r="G852" s="137"/>
      <c r="H852" s="137"/>
      <c r="I852" s="137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  <c r="AA852" s="137"/>
      <c r="AB852" s="137"/>
      <c r="AC852" s="137"/>
      <c r="AD852" s="137"/>
      <c r="AE852" s="137"/>
    </row>
    <row r="853" spans="1:31" ht="15.75" customHeight="1">
      <c r="A853" s="137"/>
      <c r="B853" s="137"/>
      <c r="C853" s="137"/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  <c r="AA853" s="137"/>
      <c r="AB853" s="137"/>
      <c r="AC853" s="137"/>
      <c r="AD853" s="137"/>
      <c r="AE853" s="137"/>
    </row>
    <row r="854" spans="1:31" ht="15.75" customHeight="1">
      <c r="A854" s="137"/>
      <c r="B854" s="137"/>
      <c r="C854" s="137"/>
      <c r="D854" s="137"/>
      <c r="E854" s="137"/>
      <c r="F854" s="137"/>
      <c r="G854" s="137"/>
      <c r="H854" s="137"/>
      <c r="I854" s="137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  <c r="AA854" s="137"/>
      <c r="AB854" s="137"/>
      <c r="AC854" s="137"/>
      <c r="AD854" s="137"/>
      <c r="AE854" s="137"/>
    </row>
    <row r="855" spans="1:31" ht="15.75" customHeight="1">
      <c r="A855" s="137"/>
      <c r="B855" s="137"/>
      <c r="C855" s="137"/>
      <c r="D855" s="137"/>
      <c r="E855" s="137"/>
      <c r="F855" s="137"/>
      <c r="G855" s="137"/>
      <c r="H855" s="137"/>
      <c r="I855" s="137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  <c r="AA855" s="137"/>
      <c r="AB855" s="137"/>
      <c r="AC855" s="137"/>
      <c r="AD855" s="137"/>
      <c r="AE855" s="137"/>
    </row>
    <row r="856" spans="1:31" ht="15.75" customHeight="1">
      <c r="A856" s="137"/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  <c r="AA856" s="137"/>
      <c r="AB856" s="137"/>
      <c r="AC856" s="137"/>
      <c r="AD856" s="137"/>
      <c r="AE856" s="137"/>
    </row>
    <row r="857" spans="1:31" ht="15.75" customHeight="1">
      <c r="A857" s="137"/>
      <c r="B857" s="137"/>
      <c r="C857" s="137"/>
      <c r="D857" s="137"/>
      <c r="E857" s="137"/>
      <c r="F857" s="137"/>
      <c r="G857" s="137"/>
      <c r="H857" s="137"/>
      <c r="I857" s="137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  <c r="AA857" s="137"/>
      <c r="AB857" s="137"/>
      <c r="AC857" s="137"/>
      <c r="AD857" s="137"/>
      <c r="AE857" s="137"/>
    </row>
    <row r="858" spans="1:31" ht="15.75" customHeight="1">
      <c r="A858" s="137"/>
      <c r="B858" s="137"/>
      <c r="C858" s="137"/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  <c r="AA858" s="137"/>
      <c r="AB858" s="137"/>
      <c r="AC858" s="137"/>
      <c r="AD858" s="137"/>
      <c r="AE858" s="137"/>
    </row>
    <row r="859" spans="1:31" ht="15.75" customHeight="1">
      <c r="A859" s="137"/>
      <c r="B859" s="137"/>
      <c r="C859" s="137"/>
      <c r="D859" s="137"/>
      <c r="E859" s="137"/>
      <c r="F859" s="137"/>
      <c r="G859" s="137"/>
      <c r="H859" s="137"/>
      <c r="I859" s="137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  <c r="AA859" s="137"/>
      <c r="AB859" s="137"/>
      <c r="AC859" s="137"/>
      <c r="AD859" s="137"/>
      <c r="AE859" s="137"/>
    </row>
    <row r="860" spans="1:31" ht="15.75" customHeight="1">
      <c r="A860" s="137"/>
      <c r="B860" s="137"/>
      <c r="C860" s="137"/>
      <c r="D860" s="137"/>
      <c r="E860" s="137"/>
      <c r="F860" s="137"/>
      <c r="G860" s="137"/>
      <c r="H860" s="137"/>
      <c r="I860" s="137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  <c r="AA860" s="137"/>
      <c r="AB860" s="137"/>
      <c r="AC860" s="137"/>
      <c r="AD860" s="137"/>
      <c r="AE860" s="137"/>
    </row>
    <row r="861" spans="1:31" ht="15.75" customHeight="1">
      <c r="A861" s="137"/>
      <c r="B861" s="137"/>
      <c r="C861" s="137"/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  <c r="AA861" s="137"/>
      <c r="AB861" s="137"/>
      <c r="AC861" s="137"/>
      <c r="AD861" s="137"/>
      <c r="AE861" s="137"/>
    </row>
    <row r="862" spans="1:31" ht="15.75" customHeight="1">
      <c r="A862" s="137"/>
      <c r="B862" s="137"/>
      <c r="C862" s="137"/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  <c r="AA862" s="137"/>
      <c r="AB862" s="137"/>
      <c r="AC862" s="137"/>
      <c r="AD862" s="137"/>
      <c r="AE862" s="137"/>
    </row>
    <row r="863" spans="1:31" ht="15.75" customHeight="1">
      <c r="A863" s="137"/>
      <c r="B863" s="137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  <c r="AA863" s="137"/>
      <c r="AB863" s="137"/>
      <c r="AC863" s="137"/>
      <c r="AD863" s="137"/>
      <c r="AE863" s="137"/>
    </row>
    <row r="864" spans="1:31" ht="15.75" customHeight="1">
      <c r="A864" s="137"/>
      <c r="B864" s="137"/>
      <c r="C864" s="137"/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  <c r="AA864" s="137"/>
      <c r="AB864" s="137"/>
      <c r="AC864" s="137"/>
      <c r="AD864" s="137"/>
      <c r="AE864" s="137"/>
    </row>
    <row r="865" spans="1:31" ht="15.75" customHeight="1">
      <c r="A865" s="137"/>
      <c r="B865" s="137"/>
      <c r="C865" s="137"/>
      <c r="D865" s="137"/>
      <c r="E865" s="137"/>
      <c r="F865" s="137"/>
      <c r="G865" s="137"/>
      <c r="H865" s="137"/>
      <c r="I865" s="137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37"/>
    </row>
    <row r="866" spans="1:31" ht="15.75" customHeight="1">
      <c r="A866" s="137"/>
      <c r="B866" s="137"/>
      <c r="C866" s="137"/>
      <c r="D866" s="137"/>
      <c r="E866" s="137"/>
      <c r="F866" s="137"/>
      <c r="G866" s="137"/>
      <c r="H866" s="137"/>
      <c r="I866" s="137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37"/>
    </row>
    <row r="867" spans="1:31" ht="15.75" customHeight="1">
      <c r="A867" s="137"/>
      <c r="B867" s="137"/>
      <c r="C867" s="137"/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  <c r="AA867" s="137"/>
      <c r="AB867" s="137"/>
      <c r="AC867" s="137"/>
      <c r="AD867" s="137"/>
      <c r="AE867" s="137"/>
    </row>
    <row r="868" spans="1:31" ht="15.75" customHeight="1">
      <c r="A868" s="137"/>
      <c r="B868" s="137"/>
      <c r="C868" s="137"/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  <c r="AA868" s="137"/>
      <c r="AB868" s="137"/>
      <c r="AC868" s="137"/>
      <c r="AD868" s="137"/>
      <c r="AE868" s="137"/>
    </row>
    <row r="869" spans="1:31" ht="15.75" customHeight="1">
      <c r="A869" s="137"/>
      <c r="B869" s="137"/>
      <c r="C869" s="137"/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  <c r="AA869" s="137"/>
      <c r="AB869" s="137"/>
      <c r="AC869" s="137"/>
      <c r="AD869" s="137"/>
      <c r="AE869" s="137"/>
    </row>
    <row r="870" spans="1:31" ht="15.75" customHeight="1">
      <c r="A870" s="137"/>
      <c r="B870" s="137"/>
      <c r="C870" s="137"/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  <c r="AA870" s="137"/>
      <c r="AB870" s="137"/>
      <c r="AC870" s="137"/>
      <c r="AD870" s="137"/>
      <c r="AE870" s="137"/>
    </row>
    <row r="871" spans="1:31" ht="15.75" customHeight="1">
      <c r="A871" s="137"/>
      <c r="B871" s="137"/>
      <c r="C871" s="137"/>
      <c r="D871" s="137"/>
      <c r="E871" s="137"/>
      <c r="F871" s="137"/>
      <c r="G871" s="137"/>
      <c r="H871" s="137"/>
      <c r="I871" s="137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  <c r="AA871" s="137"/>
      <c r="AB871" s="137"/>
      <c r="AC871" s="137"/>
      <c r="AD871" s="137"/>
      <c r="AE871" s="137"/>
    </row>
    <row r="872" spans="1:31" ht="15.75" customHeight="1">
      <c r="A872" s="137"/>
      <c r="B872" s="137"/>
      <c r="C872" s="137"/>
      <c r="D872" s="137"/>
      <c r="E872" s="137"/>
      <c r="F872" s="137"/>
      <c r="G872" s="137"/>
      <c r="H872" s="137"/>
      <c r="I872" s="137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  <c r="AA872" s="137"/>
      <c r="AB872" s="137"/>
      <c r="AC872" s="137"/>
      <c r="AD872" s="137"/>
      <c r="AE872" s="137"/>
    </row>
    <row r="873" spans="1:31" ht="15.75" customHeight="1">
      <c r="A873" s="137"/>
      <c r="B873" s="137"/>
      <c r="C873" s="137"/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  <c r="AA873" s="137"/>
      <c r="AB873" s="137"/>
      <c r="AC873" s="137"/>
      <c r="AD873" s="137"/>
      <c r="AE873" s="137"/>
    </row>
    <row r="874" spans="1:31" ht="15.75" customHeight="1">
      <c r="A874" s="137"/>
      <c r="B874" s="137"/>
      <c r="C874" s="137"/>
      <c r="D874" s="137"/>
      <c r="E874" s="137"/>
      <c r="F874" s="137"/>
      <c r="G874" s="137"/>
      <c r="H874" s="137"/>
      <c r="I874" s="137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  <c r="AA874" s="137"/>
      <c r="AB874" s="137"/>
      <c r="AC874" s="137"/>
      <c r="AD874" s="137"/>
      <c r="AE874" s="137"/>
    </row>
    <row r="875" spans="1:31" ht="15.75" customHeight="1">
      <c r="A875" s="137"/>
      <c r="B875" s="137"/>
      <c r="C875" s="137"/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  <c r="AA875" s="137"/>
      <c r="AB875" s="137"/>
      <c r="AC875" s="137"/>
      <c r="AD875" s="137"/>
      <c r="AE875" s="137"/>
    </row>
    <row r="876" spans="1:31" ht="15.75" customHeight="1">
      <c r="A876" s="137"/>
      <c r="B876" s="137"/>
      <c r="C876" s="137"/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  <c r="AA876" s="137"/>
      <c r="AB876" s="137"/>
      <c r="AC876" s="137"/>
      <c r="AD876" s="137"/>
      <c r="AE876" s="137"/>
    </row>
    <row r="877" spans="1:31" ht="15.75" customHeight="1">
      <c r="A877" s="137"/>
      <c r="B877" s="137"/>
      <c r="C877" s="137"/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  <c r="AA877" s="137"/>
      <c r="AB877" s="137"/>
      <c r="AC877" s="137"/>
      <c r="AD877" s="137"/>
      <c r="AE877" s="137"/>
    </row>
    <row r="878" spans="1:31" ht="15.75" customHeight="1">
      <c r="A878" s="137"/>
      <c r="B878" s="137"/>
      <c r="C878" s="137"/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  <c r="AA878" s="137"/>
      <c r="AB878" s="137"/>
      <c r="AC878" s="137"/>
      <c r="AD878" s="137"/>
      <c r="AE878" s="137"/>
    </row>
    <row r="879" spans="1:31" ht="15.75" customHeight="1">
      <c r="A879" s="137"/>
      <c r="B879" s="137"/>
      <c r="C879" s="137"/>
      <c r="D879" s="137"/>
      <c r="E879" s="137"/>
      <c r="F879" s="137"/>
      <c r="G879" s="137"/>
      <c r="H879" s="137"/>
      <c r="I879" s="137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  <c r="AA879" s="137"/>
      <c r="AB879" s="137"/>
      <c r="AC879" s="137"/>
      <c r="AD879" s="137"/>
      <c r="AE879" s="137"/>
    </row>
    <row r="880" spans="1:31" ht="15.75" customHeight="1">
      <c r="A880" s="137"/>
      <c r="B880" s="137"/>
      <c r="C880" s="137"/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  <c r="AA880" s="137"/>
      <c r="AB880" s="137"/>
      <c r="AC880" s="137"/>
      <c r="AD880" s="137"/>
      <c r="AE880" s="137"/>
    </row>
    <row r="881" spans="1:31" ht="15.75" customHeight="1">
      <c r="A881" s="137"/>
      <c r="B881" s="137"/>
      <c r="C881" s="137"/>
      <c r="D881" s="137"/>
      <c r="E881" s="137"/>
      <c r="F881" s="137"/>
      <c r="G881" s="137"/>
      <c r="H881" s="137"/>
      <c r="I881" s="137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  <c r="AA881" s="137"/>
      <c r="AB881" s="137"/>
      <c r="AC881" s="137"/>
      <c r="AD881" s="137"/>
      <c r="AE881" s="137"/>
    </row>
    <row r="882" spans="1:31" ht="15.75" customHeight="1">
      <c r="A882" s="137"/>
      <c r="B882" s="137"/>
      <c r="C882" s="137"/>
      <c r="D882" s="137"/>
      <c r="E882" s="137"/>
      <c r="F882" s="137"/>
      <c r="G882" s="137"/>
      <c r="H882" s="137"/>
      <c r="I882" s="137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  <c r="AA882" s="137"/>
      <c r="AB882" s="137"/>
      <c r="AC882" s="137"/>
      <c r="AD882" s="137"/>
      <c r="AE882" s="137"/>
    </row>
    <row r="883" spans="1:31" ht="15.75" customHeight="1">
      <c r="A883" s="137"/>
      <c r="B883" s="137"/>
      <c r="C883" s="137"/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  <c r="AA883" s="137"/>
      <c r="AB883" s="137"/>
      <c r="AC883" s="137"/>
      <c r="AD883" s="137"/>
      <c r="AE883" s="137"/>
    </row>
    <row r="884" spans="1:31" ht="15.75" customHeight="1">
      <c r="A884" s="137"/>
      <c r="B884" s="137"/>
      <c r="C884" s="137"/>
      <c r="D884" s="137"/>
      <c r="E884" s="137"/>
      <c r="F884" s="137"/>
      <c r="G884" s="137"/>
      <c r="H884" s="137"/>
      <c r="I884" s="137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  <c r="AA884" s="137"/>
      <c r="AB884" s="137"/>
      <c r="AC884" s="137"/>
      <c r="AD884" s="137"/>
      <c r="AE884" s="137"/>
    </row>
    <row r="885" spans="1:31" ht="15.75" customHeight="1">
      <c r="A885" s="137"/>
      <c r="B885" s="137"/>
      <c r="C885" s="137"/>
      <c r="D885" s="137"/>
      <c r="E885" s="137"/>
      <c r="F885" s="137"/>
      <c r="G885" s="137"/>
      <c r="H885" s="137"/>
      <c r="I885" s="137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  <c r="AA885" s="137"/>
      <c r="AB885" s="137"/>
      <c r="AC885" s="137"/>
      <c r="AD885" s="137"/>
      <c r="AE885" s="137"/>
    </row>
    <row r="886" spans="1:31" ht="15.75" customHeight="1">
      <c r="A886" s="137"/>
      <c r="B886" s="137"/>
      <c r="C886" s="137"/>
      <c r="D886" s="137"/>
      <c r="E886" s="137"/>
      <c r="F886" s="137"/>
      <c r="G886" s="137"/>
      <c r="H886" s="137"/>
      <c r="I886" s="137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  <c r="AA886" s="137"/>
      <c r="AB886" s="137"/>
      <c r="AC886" s="137"/>
      <c r="AD886" s="137"/>
      <c r="AE886" s="137"/>
    </row>
    <row r="887" spans="1:31" ht="15.75" customHeight="1">
      <c r="A887" s="137"/>
      <c r="B887" s="137"/>
      <c r="C887" s="137"/>
      <c r="D887" s="137"/>
      <c r="E887" s="137"/>
      <c r="F887" s="137"/>
      <c r="G887" s="137"/>
      <c r="H887" s="137"/>
      <c r="I887" s="137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37"/>
    </row>
    <row r="888" spans="1:31" ht="15.75" customHeight="1">
      <c r="A888" s="137"/>
      <c r="B888" s="137"/>
      <c r="C888" s="137"/>
      <c r="D888" s="137"/>
      <c r="E888" s="137"/>
      <c r="F888" s="137"/>
      <c r="G888" s="137"/>
      <c r="H888" s="137"/>
      <c r="I888" s="137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  <c r="AA888" s="137"/>
      <c r="AB888" s="137"/>
      <c r="AC888" s="137"/>
      <c r="AD888" s="137"/>
      <c r="AE888" s="137"/>
    </row>
    <row r="889" spans="1:31" ht="15.75" customHeight="1">
      <c r="A889" s="137"/>
      <c r="B889" s="137"/>
      <c r="C889" s="137"/>
      <c r="D889" s="137"/>
      <c r="E889" s="137"/>
      <c r="F889" s="137"/>
      <c r="G889" s="137"/>
      <c r="H889" s="137"/>
      <c r="I889" s="137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  <c r="AA889" s="137"/>
      <c r="AB889" s="137"/>
      <c r="AC889" s="137"/>
      <c r="AD889" s="137"/>
      <c r="AE889" s="137"/>
    </row>
    <row r="890" spans="1:31" ht="15.75" customHeight="1">
      <c r="A890" s="137"/>
      <c r="B890" s="137"/>
      <c r="C890" s="137"/>
      <c r="D890" s="137"/>
      <c r="E890" s="137"/>
      <c r="F890" s="137"/>
      <c r="G890" s="137"/>
      <c r="H890" s="137"/>
      <c r="I890" s="137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  <c r="AA890" s="137"/>
      <c r="AB890" s="137"/>
      <c r="AC890" s="137"/>
      <c r="AD890" s="137"/>
      <c r="AE890" s="137"/>
    </row>
    <row r="891" spans="1:31" ht="15.75" customHeight="1">
      <c r="A891" s="137"/>
      <c r="B891" s="137"/>
      <c r="C891" s="137"/>
      <c r="D891" s="137"/>
      <c r="E891" s="137"/>
      <c r="F891" s="137"/>
      <c r="G891" s="137"/>
      <c r="H891" s="137"/>
      <c r="I891" s="137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  <c r="AA891" s="137"/>
      <c r="AB891" s="137"/>
      <c r="AC891" s="137"/>
      <c r="AD891" s="137"/>
      <c r="AE891" s="137"/>
    </row>
    <row r="892" spans="1:31" ht="15.75" customHeight="1">
      <c r="A892" s="137"/>
      <c r="B892" s="137"/>
      <c r="C892" s="137"/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  <c r="AA892" s="137"/>
      <c r="AB892" s="137"/>
      <c r="AC892" s="137"/>
      <c r="AD892" s="137"/>
      <c r="AE892" s="137"/>
    </row>
    <row r="893" spans="1:31" ht="15.75" customHeight="1">
      <c r="A893" s="137"/>
      <c r="B893" s="137"/>
      <c r="C893" s="137"/>
      <c r="D893" s="137"/>
      <c r="E893" s="137"/>
      <c r="F893" s="137"/>
      <c r="G893" s="137"/>
      <c r="H893" s="137"/>
      <c r="I893" s="137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  <c r="AA893" s="137"/>
      <c r="AB893" s="137"/>
      <c r="AC893" s="137"/>
      <c r="AD893" s="137"/>
      <c r="AE893" s="137"/>
    </row>
    <row r="894" spans="1:31" ht="15.75" customHeight="1">
      <c r="A894" s="137"/>
      <c r="B894" s="137"/>
      <c r="C894" s="137"/>
      <c r="D894" s="137"/>
      <c r="E894" s="137"/>
      <c r="F894" s="137"/>
      <c r="G894" s="137"/>
      <c r="H894" s="137"/>
      <c r="I894" s="137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  <c r="AA894" s="137"/>
      <c r="AB894" s="137"/>
      <c r="AC894" s="137"/>
      <c r="AD894" s="137"/>
      <c r="AE894" s="137"/>
    </row>
    <row r="895" spans="1:31" ht="15.75" customHeight="1">
      <c r="A895" s="137"/>
      <c r="B895" s="137"/>
      <c r="C895" s="137"/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  <c r="AA895" s="137"/>
      <c r="AB895" s="137"/>
      <c r="AC895" s="137"/>
      <c r="AD895" s="137"/>
      <c r="AE895" s="137"/>
    </row>
    <row r="896" spans="1:31" ht="15.75" customHeight="1">
      <c r="A896" s="137"/>
      <c r="B896" s="137"/>
      <c r="C896" s="137"/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  <c r="AA896" s="137"/>
      <c r="AB896" s="137"/>
      <c r="AC896" s="137"/>
      <c r="AD896" s="137"/>
      <c r="AE896" s="137"/>
    </row>
    <row r="897" spans="1:31" ht="15.75" customHeight="1">
      <c r="A897" s="137"/>
      <c r="B897" s="137"/>
      <c r="C897" s="137"/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  <c r="AA897" s="137"/>
      <c r="AB897" s="137"/>
      <c r="AC897" s="137"/>
      <c r="AD897" s="137"/>
      <c r="AE897" s="137"/>
    </row>
    <row r="898" spans="1:31" ht="15.75" customHeight="1">
      <c r="A898" s="137"/>
      <c r="B898" s="137"/>
      <c r="C898" s="137"/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  <c r="AA898" s="137"/>
      <c r="AB898" s="137"/>
      <c r="AC898" s="137"/>
      <c r="AD898" s="137"/>
      <c r="AE898" s="137"/>
    </row>
    <row r="899" spans="1:31" ht="15.75" customHeight="1">
      <c r="A899" s="137"/>
      <c r="B899" s="137"/>
      <c r="C899" s="137"/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  <c r="AA899" s="137"/>
      <c r="AB899" s="137"/>
      <c r="AC899" s="137"/>
      <c r="AD899" s="137"/>
      <c r="AE899" s="137"/>
    </row>
    <row r="900" spans="1:31" ht="15.75" customHeight="1">
      <c r="A900" s="137"/>
      <c r="B900" s="137"/>
      <c r="C900" s="137"/>
      <c r="D900" s="137"/>
      <c r="E900" s="137"/>
      <c r="F900" s="137"/>
      <c r="G900" s="137"/>
      <c r="H900" s="137"/>
      <c r="I900" s="137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  <c r="AA900" s="137"/>
      <c r="AB900" s="137"/>
      <c r="AC900" s="137"/>
      <c r="AD900" s="137"/>
      <c r="AE900" s="137"/>
    </row>
    <row r="901" spans="1:31" ht="15.75" customHeight="1">
      <c r="A901" s="137"/>
      <c r="B901" s="137"/>
      <c r="C901" s="137"/>
      <c r="D901" s="137"/>
      <c r="E901" s="137"/>
      <c r="F901" s="137"/>
      <c r="G901" s="137"/>
      <c r="H901" s="137"/>
      <c r="I901" s="137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  <c r="AA901" s="137"/>
      <c r="AB901" s="137"/>
      <c r="AC901" s="137"/>
      <c r="AD901" s="137"/>
      <c r="AE901" s="137"/>
    </row>
    <row r="902" spans="1:31" ht="15.75" customHeight="1">
      <c r="A902" s="137"/>
      <c r="B902" s="137"/>
      <c r="C902" s="137"/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  <c r="AA902" s="137"/>
      <c r="AB902" s="137"/>
      <c r="AC902" s="137"/>
      <c r="AD902" s="137"/>
      <c r="AE902" s="137"/>
    </row>
    <row r="903" spans="1:31" ht="15.75" customHeight="1">
      <c r="A903" s="137"/>
      <c r="B903" s="137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  <c r="AA903" s="137"/>
      <c r="AB903" s="137"/>
      <c r="AC903" s="137"/>
      <c r="AD903" s="137"/>
      <c r="AE903" s="137"/>
    </row>
    <row r="904" spans="1:31" ht="15.75" customHeight="1">
      <c r="A904" s="137"/>
      <c r="B904" s="137"/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  <c r="AA904" s="137"/>
      <c r="AB904" s="137"/>
      <c r="AC904" s="137"/>
      <c r="AD904" s="137"/>
      <c r="AE904" s="137"/>
    </row>
    <row r="905" spans="1:31" ht="15.75" customHeight="1">
      <c r="A905" s="137"/>
      <c r="B905" s="137"/>
      <c r="C905" s="137"/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  <c r="AA905" s="137"/>
      <c r="AB905" s="137"/>
      <c r="AC905" s="137"/>
      <c r="AD905" s="137"/>
      <c r="AE905" s="137"/>
    </row>
    <row r="906" spans="1:31" ht="15.75" customHeight="1">
      <c r="A906" s="137"/>
      <c r="B906" s="137"/>
      <c r="C906" s="137"/>
      <c r="D906" s="137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  <c r="AA906" s="137"/>
      <c r="AB906" s="137"/>
      <c r="AC906" s="137"/>
      <c r="AD906" s="137"/>
      <c r="AE906" s="137"/>
    </row>
    <row r="907" spans="1:31" ht="15.75" customHeight="1">
      <c r="A907" s="137"/>
      <c r="B907" s="137"/>
      <c r="C907" s="137"/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  <c r="AA907" s="137"/>
      <c r="AB907" s="137"/>
      <c r="AC907" s="137"/>
      <c r="AD907" s="137"/>
      <c r="AE907" s="137"/>
    </row>
    <row r="908" spans="1:31" ht="15.75" customHeight="1">
      <c r="A908" s="137"/>
      <c r="B908" s="137"/>
      <c r="C908" s="137"/>
      <c r="D908" s="137"/>
      <c r="E908" s="137"/>
      <c r="F908" s="137"/>
      <c r="G908" s="137"/>
      <c r="H908" s="137"/>
      <c r="I908" s="137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  <c r="AA908" s="137"/>
      <c r="AB908" s="137"/>
      <c r="AC908" s="137"/>
      <c r="AD908" s="137"/>
      <c r="AE908" s="137"/>
    </row>
    <row r="909" spans="1:31" ht="15.75" customHeight="1">
      <c r="A909" s="137"/>
      <c r="B909" s="137"/>
      <c r="C909" s="137"/>
      <c r="D909" s="137"/>
      <c r="E909" s="137"/>
      <c r="F909" s="137"/>
      <c r="G909" s="137"/>
      <c r="H909" s="137"/>
      <c r="I909" s="137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  <c r="AA909" s="137"/>
      <c r="AB909" s="137"/>
      <c r="AC909" s="137"/>
      <c r="AD909" s="137"/>
      <c r="AE909" s="137"/>
    </row>
    <row r="910" spans="1:31" ht="15.75" customHeight="1">
      <c r="A910" s="137"/>
      <c r="B910" s="137"/>
      <c r="C910" s="137"/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  <c r="AA910" s="137"/>
      <c r="AB910" s="137"/>
      <c r="AC910" s="137"/>
      <c r="AD910" s="137"/>
      <c r="AE910" s="137"/>
    </row>
    <row r="911" spans="1:31" ht="15.75" customHeight="1">
      <c r="A911" s="137"/>
      <c r="B911" s="137"/>
      <c r="C911" s="137"/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  <c r="AA911" s="137"/>
      <c r="AB911" s="137"/>
      <c r="AC911" s="137"/>
      <c r="AD911" s="137"/>
      <c r="AE911" s="137"/>
    </row>
    <row r="912" spans="1:31" ht="15.75" customHeight="1">
      <c r="A912" s="137"/>
      <c r="B912" s="137"/>
      <c r="C912" s="137"/>
      <c r="D912" s="137"/>
      <c r="E912" s="137"/>
      <c r="F912" s="137"/>
      <c r="G912" s="137"/>
      <c r="H912" s="137"/>
      <c r="I912" s="137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  <c r="AA912" s="137"/>
      <c r="AB912" s="137"/>
      <c r="AC912" s="137"/>
      <c r="AD912" s="137"/>
      <c r="AE912" s="137"/>
    </row>
    <row r="913" spans="1:31" ht="15.75" customHeight="1">
      <c r="A913" s="137"/>
      <c r="B913" s="137"/>
      <c r="C913" s="137"/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  <c r="AA913" s="137"/>
      <c r="AB913" s="137"/>
      <c r="AC913" s="137"/>
      <c r="AD913" s="137"/>
      <c r="AE913" s="137"/>
    </row>
    <row r="914" spans="1:31" ht="15.75" customHeight="1">
      <c r="A914" s="137"/>
      <c r="B914" s="137"/>
      <c r="C914" s="137"/>
      <c r="D914" s="137"/>
      <c r="E914" s="137"/>
      <c r="F914" s="137"/>
      <c r="G914" s="137"/>
      <c r="H914" s="137"/>
      <c r="I914" s="137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  <c r="AA914" s="137"/>
      <c r="AB914" s="137"/>
      <c r="AC914" s="137"/>
      <c r="AD914" s="137"/>
      <c r="AE914" s="137"/>
    </row>
    <row r="915" spans="1:31" ht="15.75" customHeight="1">
      <c r="A915" s="137"/>
      <c r="B915" s="137"/>
      <c r="C915" s="137"/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  <c r="AA915" s="137"/>
      <c r="AB915" s="137"/>
      <c r="AC915" s="137"/>
      <c r="AD915" s="137"/>
      <c r="AE915" s="137"/>
    </row>
    <row r="916" spans="1:31" ht="15.75" customHeight="1">
      <c r="A916" s="137"/>
      <c r="B916" s="137"/>
      <c r="C916" s="137"/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  <c r="AA916" s="137"/>
      <c r="AB916" s="137"/>
      <c r="AC916" s="137"/>
      <c r="AD916" s="137"/>
      <c r="AE916" s="137"/>
    </row>
    <row r="917" spans="1:31" ht="15.75" customHeight="1">
      <c r="A917" s="137"/>
      <c r="B917" s="137"/>
      <c r="C917" s="137"/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  <c r="AA917" s="137"/>
      <c r="AB917" s="137"/>
      <c r="AC917" s="137"/>
      <c r="AD917" s="137"/>
      <c r="AE917" s="137"/>
    </row>
    <row r="918" spans="1:31" ht="15.75" customHeight="1">
      <c r="A918" s="137"/>
      <c r="B918" s="137"/>
      <c r="C918" s="137"/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  <c r="AA918" s="137"/>
      <c r="AB918" s="137"/>
      <c r="AC918" s="137"/>
      <c r="AD918" s="137"/>
      <c r="AE918" s="137"/>
    </row>
    <row r="919" spans="1:31" ht="15.75" customHeight="1">
      <c r="A919" s="137"/>
      <c r="B919" s="137"/>
      <c r="C919" s="137"/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  <c r="AA919" s="137"/>
      <c r="AB919" s="137"/>
      <c r="AC919" s="137"/>
      <c r="AD919" s="137"/>
      <c r="AE919" s="137"/>
    </row>
    <row r="920" spans="1:31" ht="15.75" customHeight="1">
      <c r="A920" s="137"/>
      <c r="B920" s="137"/>
      <c r="C920" s="137"/>
      <c r="D920" s="137"/>
      <c r="E920" s="137"/>
      <c r="F920" s="137"/>
      <c r="G920" s="137"/>
      <c r="H920" s="137"/>
      <c r="I920" s="137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  <c r="AA920" s="137"/>
      <c r="AB920" s="137"/>
      <c r="AC920" s="137"/>
      <c r="AD920" s="137"/>
      <c r="AE920" s="137"/>
    </row>
    <row r="921" spans="1:31" ht="15.75" customHeight="1">
      <c r="A921" s="137"/>
      <c r="B921" s="137"/>
      <c r="C921" s="137"/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  <c r="AA921" s="137"/>
      <c r="AB921" s="137"/>
      <c r="AC921" s="137"/>
      <c r="AD921" s="137"/>
      <c r="AE921" s="137"/>
    </row>
    <row r="922" spans="1:31" ht="15.75" customHeight="1">
      <c r="A922" s="137"/>
      <c r="B922" s="137"/>
      <c r="C922" s="137"/>
      <c r="D922" s="137"/>
      <c r="E922" s="137"/>
      <c r="F922" s="137"/>
      <c r="G922" s="137"/>
      <c r="H922" s="137"/>
      <c r="I922" s="137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  <c r="AA922" s="137"/>
      <c r="AB922" s="137"/>
      <c r="AC922" s="137"/>
      <c r="AD922" s="137"/>
      <c r="AE922" s="137"/>
    </row>
    <row r="923" spans="1:31" ht="15.75" customHeight="1">
      <c r="A923" s="137"/>
      <c r="B923" s="137"/>
      <c r="C923" s="137"/>
      <c r="D923" s="137"/>
      <c r="E923" s="137"/>
      <c r="F923" s="137"/>
      <c r="G923" s="137"/>
      <c r="H923" s="137"/>
      <c r="I923" s="137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  <c r="AA923" s="137"/>
      <c r="AB923" s="137"/>
      <c r="AC923" s="137"/>
      <c r="AD923" s="137"/>
      <c r="AE923" s="137"/>
    </row>
    <row r="924" spans="1:31" ht="15.75" customHeight="1">
      <c r="A924" s="137"/>
      <c r="B924" s="137"/>
      <c r="C924" s="137"/>
      <c r="D924" s="137"/>
      <c r="E924" s="137"/>
      <c r="F924" s="137"/>
      <c r="G924" s="137"/>
      <c r="H924" s="137"/>
      <c r="I924" s="137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  <c r="AA924" s="137"/>
      <c r="AB924" s="137"/>
      <c r="AC924" s="137"/>
      <c r="AD924" s="137"/>
      <c r="AE924" s="137"/>
    </row>
    <row r="925" spans="1:31" ht="15.75" customHeight="1">
      <c r="A925" s="137"/>
      <c r="B925" s="137"/>
      <c r="C925" s="137"/>
      <c r="D925" s="137"/>
      <c r="E925" s="137"/>
      <c r="F925" s="137"/>
      <c r="G925" s="137"/>
      <c r="H925" s="137"/>
      <c r="I925" s="137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  <c r="AA925" s="137"/>
      <c r="AB925" s="137"/>
      <c r="AC925" s="137"/>
      <c r="AD925" s="137"/>
      <c r="AE925" s="137"/>
    </row>
    <row r="926" spans="1:31" ht="15.75" customHeight="1">
      <c r="A926" s="137"/>
      <c r="B926" s="137"/>
      <c r="C926" s="137"/>
      <c r="D926" s="137"/>
      <c r="E926" s="137"/>
      <c r="F926" s="137"/>
      <c r="G926" s="137"/>
      <c r="H926" s="137"/>
      <c r="I926" s="137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  <c r="AA926" s="137"/>
      <c r="AB926" s="137"/>
      <c r="AC926" s="137"/>
      <c r="AD926" s="137"/>
      <c r="AE926" s="137"/>
    </row>
    <row r="927" spans="1:31" ht="15.75" customHeight="1">
      <c r="A927" s="137"/>
      <c r="B927" s="137"/>
      <c r="C927" s="137"/>
      <c r="D927" s="137"/>
      <c r="E927" s="137"/>
      <c r="F927" s="137"/>
      <c r="G927" s="137"/>
      <c r="H927" s="137"/>
      <c r="I927" s="137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  <c r="AA927" s="137"/>
      <c r="AB927" s="137"/>
      <c r="AC927" s="137"/>
      <c r="AD927" s="137"/>
      <c r="AE927" s="137"/>
    </row>
    <row r="928" spans="1:31" ht="15.75" customHeight="1">
      <c r="A928" s="137"/>
      <c r="B928" s="137"/>
      <c r="C928" s="137"/>
      <c r="D928" s="137"/>
      <c r="E928" s="137"/>
      <c r="F928" s="137"/>
      <c r="G928" s="137"/>
      <c r="H928" s="137"/>
      <c r="I928" s="137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  <c r="AA928" s="137"/>
      <c r="AB928" s="137"/>
      <c r="AC928" s="137"/>
      <c r="AD928" s="137"/>
      <c r="AE928" s="137"/>
    </row>
    <row r="929" spans="1:31" ht="15.75" customHeight="1">
      <c r="A929" s="137"/>
      <c r="B929" s="137"/>
      <c r="C929" s="137"/>
      <c r="D929" s="137"/>
      <c r="E929" s="137"/>
      <c r="F929" s="137"/>
      <c r="G929" s="137"/>
      <c r="H929" s="137"/>
      <c r="I929" s="137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  <c r="AA929" s="137"/>
      <c r="AB929" s="137"/>
      <c r="AC929" s="137"/>
      <c r="AD929" s="137"/>
      <c r="AE929" s="137"/>
    </row>
    <row r="930" spans="1:31" ht="15.75" customHeight="1">
      <c r="A930" s="137"/>
      <c r="B930" s="137"/>
      <c r="C930" s="137"/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  <c r="AA930" s="137"/>
      <c r="AB930" s="137"/>
      <c r="AC930" s="137"/>
      <c r="AD930" s="137"/>
      <c r="AE930" s="137"/>
    </row>
    <row r="931" spans="1:31" ht="15.75" customHeight="1">
      <c r="A931" s="137"/>
      <c r="B931" s="137"/>
      <c r="C931" s="137"/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  <c r="AA931" s="137"/>
      <c r="AB931" s="137"/>
      <c r="AC931" s="137"/>
      <c r="AD931" s="137"/>
      <c r="AE931" s="137"/>
    </row>
    <row r="932" spans="1:31" ht="15.75" customHeight="1">
      <c r="A932" s="137"/>
      <c r="B932" s="137"/>
      <c r="C932" s="137"/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  <c r="AA932" s="137"/>
      <c r="AB932" s="137"/>
      <c r="AC932" s="137"/>
      <c r="AD932" s="137"/>
      <c r="AE932" s="137"/>
    </row>
    <row r="933" spans="1:31" ht="15.75" customHeight="1">
      <c r="A933" s="137"/>
      <c r="B933" s="137"/>
      <c r="C933" s="137"/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  <c r="AA933" s="137"/>
      <c r="AB933" s="137"/>
      <c r="AC933" s="137"/>
      <c r="AD933" s="137"/>
      <c r="AE933" s="137"/>
    </row>
    <row r="934" spans="1:31" ht="15.75" customHeight="1">
      <c r="A934" s="137"/>
      <c r="B934" s="137"/>
      <c r="C934" s="137"/>
      <c r="D934" s="137"/>
      <c r="E934" s="137"/>
      <c r="F934" s="137"/>
      <c r="G934" s="137"/>
      <c r="H934" s="137"/>
      <c r="I934" s="137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  <c r="AA934" s="137"/>
      <c r="AB934" s="137"/>
      <c r="AC934" s="137"/>
      <c r="AD934" s="137"/>
      <c r="AE934" s="137"/>
    </row>
    <row r="935" spans="1:31" ht="15.75" customHeight="1">
      <c r="A935" s="137"/>
      <c r="B935" s="137"/>
      <c r="C935" s="137"/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  <c r="AA935" s="137"/>
      <c r="AB935" s="137"/>
      <c r="AC935" s="137"/>
      <c r="AD935" s="137"/>
      <c r="AE935" s="137"/>
    </row>
    <row r="936" spans="1:31" ht="15.75" customHeight="1">
      <c r="A936" s="137"/>
      <c r="B936" s="137"/>
      <c r="C936" s="137"/>
      <c r="D936" s="137"/>
      <c r="E936" s="137"/>
      <c r="F936" s="137"/>
      <c r="G936" s="137"/>
      <c r="H936" s="137"/>
      <c r="I936" s="137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  <c r="AA936" s="137"/>
      <c r="AB936" s="137"/>
      <c r="AC936" s="137"/>
      <c r="AD936" s="137"/>
      <c r="AE936" s="137"/>
    </row>
    <row r="937" spans="1:31" ht="15.75" customHeight="1">
      <c r="A937" s="137"/>
      <c r="B937" s="137"/>
      <c r="C937" s="137"/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  <c r="AA937" s="137"/>
      <c r="AB937" s="137"/>
      <c r="AC937" s="137"/>
      <c r="AD937" s="137"/>
      <c r="AE937" s="137"/>
    </row>
    <row r="938" spans="1:31" ht="15.75" customHeight="1">
      <c r="A938" s="137"/>
      <c r="B938" s="137"/>
      <c r="C938" s="137"/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  <c r="AA938" s="137"/>
      <c r="AB938" s="137"/>
      <c r="AC938" s="137"/>
      <c r="AD938" s="137"/>
      <c r="AE938" s="137"/>
    </row>
    <row r="939" spans="1:31" ht="15.75" customHeight="1">
      <c r="A939" s="137"/>
      <c r="B939" s="137"/>
      <c r="C939" s="137"/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  <c r="AA939" s="137"/>
      <c r="AB939" s="137"/>
      <c r="AC939" s="137"/>
      <c r="AD939" s="137"/>
      <c r="AE939" s="137"/>
    </row>
    <row r="940" spans="1:31" ht="15.75" customHeight="1">
      <c r="A940" s="137"/>
      <c r="B940" s="137"/>
      <c r="C940" s="137"/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  <c r="AA940" s="137"/>
      <c r="AB940" s="137"/>
      <c r="AC940" s="137"/>
      <c r="AD940" s="137"/>
      <c r="AE940" s="137"/>
    </row>
    <row r="941" spans="1:31" ht="15.75" customHeight="1">
      <c r="A941" s="137"/>
      <c r="B941" s="137"/>
      <c r="C941" s="137"/>
      <c r="D941" s="137"/>
      <c r="E941" s="137"/>
      <c r="F941" s="137"/>
      <c r="G941" s="137"/>
      <c r="H941" s="137"/>
      <c r="I941" s="137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  <c r="AA941" s="137"/>
      <c r="AB941" s="137"/>
      <c r="AC941" s="137"/>
      <c r="AD941" s="137"/>
      <c r="AE941" s="137"/>
    </row>
    <row r="942" spans="1:31" ht="15.75" customHeight="1">
      <c r="A942" s="137"/>
      <c r="B942" s="137"/>
      <c r="C942" s="137"/>
      <c r="D942" s="137"/>
      <c r="E942" s="137"/>
      <c r="F942" s="137"/>
      <c r="G942" s="137"/>
      <c r="H942" s="137"/>
      <c r="I942" s="137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  <c r="AA942" s="137"/>
      <c r="AB942" s="137"/>
      <c r="AC942" s="137"/>
      <c r="AD942" s="137"/>
      <c r="AE942" s="137"/>
    </row>
    <row r="943" spans="1:31" ht="15.75" customHeight="1">
      <c r="A943" s="137"/>
      <c r="B943" s="137"/>
      <c r="C943" s="137"/>
      <c r="D943" s="137"/>
      <c r="E943" s="137"/>
      <c r="F943" s="137"/>
      <c r="G943" s="137"/>
      <c r="H943" s="137"/>
      <c r="I943" s="137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  <c r="AA943" s="137"/>
      <c r="AB943" s="137"/>
      <c r="AC943" s="137"/>
      <c r="AD943" s="137"/>
      <c r="AE943" s="137"/>
    </row>
    <row r="944" spans="1:31" ht="15.75" customHeight="1">
      <c r="A944" s="137"/>
      <c r="B944" s="137"/>
      <c r="C944" s="137"/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  <c r="AA944" s="137"/>
      <c r="AB944" s="137"/>
      <c r="AC944" s="137"/>
      <c r="AD944" s="137"/>
      <c r="AE944" s="137"/>
    </row>
    <row r="945" spans="1:31" ht="15.75" customHeight="1">
      <c r="A945" s="137"/>
      <c r="B945" s="137"/>
      <c r="C945" s="137"/>
      <c r="D945" s="137"/>
      <c r="E945" s="137"/>
      <c r="F945" s="137"/>
      <c r="G945" s="137"/>
      <c r="H945" s="137"/>
      <c r="I945" s="137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  <c r="AA945" s="137"/>
      <c r="AB945" s="137"/>
      <c r="AC945" s="137"/>
      <c r="AD945" s="137"/>
      <c r="AE945" s="137"/>
    </row>
    <row r="946" spans="1:31" ht="15.75" customHeight="1">
      <c r="A946" s="137"/>
      <c r="B946" s="137"/>
      <c r="C946" s="137"/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  <c r="AA946" s="137"/>
      <c r="AB946" s="137"/>
      <c r="AC946" s="137"/>
      <c r="AD946" s="137"/>
      <c r="AE946" s="137"/>
    </row>
    <row r="947" spans="1:31" ht="15.75" customHeight="1">
      <c r="A947" s="137"/>
      <c r="B947" s="137"/>
      <c r="C947" s="137"/>
      <c r="D947" s="137"/>
      <c r="E947" s="137"/>
      <c r="F947" s="137"/>
      <c r="G947" s="137"/>
      <c r="H947" s="137"/>
      <c r="I947" s="137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  <c r="AA947" s="137"/>
      <c r="AB947" s="137"/>
      <c r="AC947" s="137"/>
      <c r="AD947" s="137"/>
      <c r="AE947" s="137"/>
    </row>
    <row r="948" spans="1:31" ht="15.75" customHeight="1">
      <c r="A948" s="137"/>
      <c r="B948" s="137"/>
      <c r="C948" s="137"/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  <c r="AA948" s="137"/>
      <c r="AB948" s="137"/>
      <c r="AC948" s="137"/>
      <c r="AD948" s="137"/>
      <c r="AE948" s="137"/>
    </row>
    <row r="949" spans="1:31" ht="15.75" customHeight="1">
      <c r="A949" s="137"/>
      <c r="B949" s="137"/>
      <c r="C949" s="137"/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  <c r="AA949" s="137"/>
      <c r="AB949" s="137"/>
      <c r="AC949" s="137"/>
      <c r="AD949" s="137"/>
      <c r="AE949" s="137"/>
    </row>
    <row r="950" spans="1:31" ht="15.75" customHeight="1">
      <c r="A950" s="137"/>
      <c r="B950" s="137"/>
      <c r="C950" s="137"/>
      <c r="D950" s="137"/>
      <c r="E950" s="137"/>
      <c r="F950" s="137"/>
      <c r="G950" s="137"/>
      <c r="H950" s="137"/>
      <c r="I950" s="137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  <c r="AA950" s="137"/>
      <c r="AB950" s="137"/>
      <c r="AC950" s="137"/>
      <c r="AD950" s="137"/>
      <c r="AE950" s="137"/>
    </row>
    <row r="951" spans="1:31" ht="15.75" customHeight="1">
      <c r="A951" s="137"/>
      <c r="B951" s="137"/>
      <c r="C951" s="137"/>
      <c r="D951" s="137"/>
      <c r="E951" s="137"/>
      <c r="F951" s="137"/>
      <c r="G951" s="137"/>
      <c r="H951" s="137"/>
      <c r="I951" s="137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  <c r="AA951" s="137"/>
      <c r="AB951" s="137"/>
      <c r="AC951" s="137"/>
      <c r="AD951" s="137"/>
      <c r="AE951" s="137"/>
    </row>
    <row r="952" spans="1:31" ht="15.75" customHeight="1">
      <c r="A952" s="137"/>
      <c r="B952" s="137"/>
      <c r="C952" s="137"/>
      <c r="D952" s="137"/>
      <c r="E952" s="137"/>
      <c r="F952" s="137"/>
      <c r="G952" s="137"/>
      <c r="H952" s="137"/>
      <c r="I952" s="137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  <c r="AA952" s="137"/>
      <c r="AB952" s="137"/>
      <c r="AC952" s="137"/>
      <c r="AD952" s="137"/>
      <c r="AE952" s="137"/>
    </row>
    <row r="953" spans="1:31" ht="15.75" customHeight="1">
      <c r="A953" s="137"/>
      <c r="B953" s="137"/>
      <c r="C953" s="137"/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  <c r="AA953" s="137"/>
      <c r="AB953" s="137"/>
      <c r="AC953" s="137"/>
      <c r="AD953" s="137"/>
      <c r="AE953" s="137"/>
    </row>
    <row r="954" spans="1:31" ht="15.75" customHeight="1">
      <c r="A954" s="137"/>
      <c r="B954" s="137"/>
      <c r="C954" s="137"/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  <c r="AA954" s="137"/>
      <c r="AB954" s="137"/>
      <c r="AC954" s="137"/>
      <c r="AD954" s="137"/>
      <c r="AE954" s="137"/>
    </row>
    <row r="955" spans="1:31" ht="15.75" customHeight="1">
      <c r="A955" s="137"/>
      <c r="B955" s="137"/>
      <c r="C955" s="137"/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  <c r="AA955" s="137"/>
      <c r="AB955" s="137"/>
      <c r="AC955" s="137"/>
      <c r="AD955" s="137"/>
      <c r="AE955" s="137"/>
    </row>
    <row r="956" spans="1:31" ht="15.75" customHeight="1">
      <c r="A956" s="137"/>
      <c r="B956" s="137"/>
      <c r="C956" s="137"/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  <c r="AA956" s="137"/>
      <c r="AB956" s="137"/>
      <c r="AC956" s="137"/>
      <c r="AD956" s="137"/>
      <c r="AE956" s="137"/>
    </row>
    <row r="957" spans="1:31" ht="15.75" customHeight="1">
      <c r="A957" s="137"/>
      <c r="B957" s="137"/>
      <c r="C957" s="137"/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  <c r="AA957" s="137"/>
      <c r="AB957" s="137"/>
      <c r="AC957" s="137"/>
      <c r="AD957" s="137"/>
      <c r="AE957" s="137"/>
    </row>
    <row r="958" spans="1:31" ht="15.75" customHeight="1">
      <c r="A958" s="137"/>
      <c r="B958" s="137"/>
      <c r="C958" s="137"/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  <c r="AA958" s="137"/>
      <c r="AB958" s="137"/>
      <c r="AC958" s="137"/>
      <c r="AD958" s="137"/>
      <c r="AE958" s="137"/>
    </row>
    <row r="959" spans="1:31" ht="15.75" customHeight="1">
      <c r="A959" s="137"/>
      <c r="B959" s="137"/>
      <c r="C959" s="137"/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  <c r="AA959" s="137"/>
      <c r="AB959" s="137"/>
      <c r="AC959" s="137"/>
      <c r="AD959" s="137"/>
      <c r="AE959" s="137"/>
    </row>
    <row r="960" spans="1:31" ht="15.75" customHeight="1">
      <c r="A960" s="137"/>
      <c r="B960" s="137"/>
      <c r="C960" s="137"/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  <c r="AA960" s="137"/>
      <c r="AB960" s="137"/>
      <c r="AC960" s="137"/>
      <c r="AD960" s="137"/>
      <c r="AE960" s="137"/>
    </row>
    <row r="961" spans="1:31" ht="15.75" customHeight="1">
      <c r="A961" s="137"/>
      <c r="B961" s="137"/>
      <c r="C961" s="137"/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  <c r="AA961" s="137"/>
      <c r="AB961" s="137"/>
      <c r="AC961" s="137"/>
      <c r="AD961" s="137"/>
      <c r="AE961" s="137"/>
    </row>
    <row r="962" spans="1:31" ht="15.75" customHeight="1">
      <c r="A962" s="137"/>
      <c r="B962" s="137"/>
      <c r="C962" s="137"/>
      <c r="D962" s="137"/>
      <c r="E962" s="137"/>
      <c r="F962" s="137"/>
      <c r="G962" s="137"/>
      <c r="H962" s="137"/>
      <c r="I962" s="137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  <c r="AA962" s="137"/>
      <c r="AB962" s="137"/>
      <c r="AC962" s="137"/>
      <c r="AD962" s="137"/>
      <c r="AE962" s="137"/>
    </row>
    <row r="963" spans="1:31" ht="15.75" customHeight="1">
      <c r="A963" s="137"/>
      <c r="B963" s="137"/>
      <c r="C963" s="137"/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  <c r="AA963" s="137"/>
      <c r="AB963" s="137"/>
      <c r="AC963" s="137"/>
      <c r="AD963" s="137"/>
      <c r="AE963" s="137"/>
    </row>
    <row r="964" spans="1:31" ht="15.75" customHeight="1">
      <c r="A964" s="137"/>
      <c r="B964" s="137"/>
      <c r="C964" s="137"/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  <c r="AA964" s="137"/>
      <c r="AB964" s="137"/>
      <c r="AC964" s="137"/>
      <c r="AD964" s="137"/>
      <c r="AE964" s="137"/>
    </row>
    <row r="965" spans="1:31" ht="15.75" customHeight="1">
      <c r="A965" s="137"/>
      <c r="B965" s="137"/>
      <c r="C965" s="137"/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  <c r="AA965" s="137"/>
      <c r="AB965" s="137"/>
      <c r="AC965" s="137"/>
      <c r="AD965" s="137"/>
      <c r="AE965" s="137"/>
    </row>
    <row r="966" spans="1:31" ht="15.75" customHeight="1">
      <c r="A966" s="137"/>
      <c r="B966" s="137"/>
      <c r="C966" s="137"/>
      <c r="D966" s="137"/>
      <c r="E966" s="137"/>
      <c r="F966" s="137"/>
      <c r="G966" s="137"/>
      <c r="H966" s="137"/>
      <c r="I966" s="137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  <c r="AA966" s="137"/>
      <c r="AB966" s="137"/>
      <c r="AC966" s="137"/>
      <c r="AD966" s="137"/>
      <c r="AE966" s="137"/>
    </row>
    <row r="967" spans="1:31" ht="15.75" customHeight="1">
      <c r="A967" s="137"/>
      <c r="B967" s="137"/>
      <c r="C967" s="137"/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  <c r="AA967" s="137"/>
      <c r="AB967" s="137"/>
      <c r="AC967" s="137"/>
      <c r="AD967" s="137"/>
      <c r="AE967" s="137"/>
    </row>
    <row r="968" spans="1:31" ht="15.75" customHeight="1">
      <c r="A968" s="137"/>
      <c r="B968" s="137"/>
      <c r="C968" s="137"/>
      <c r="D968" s="137"/>
      <c r="E968" s="137"/>
      <c r="F968" s="137"/>
      <c r="G968" s="137"/>
      <c r="H968" s="137"/>
      <c r="I968" s="137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  <c r="AA968" s="137"/>
      <c r="AB968" s="137"/>
      <c r="AC968" s="137"/>
      <c r="AD968" s="137"/>
      <c r="AE968" s="137"/>
    </row>
    <row r="969" spans="1:31" ht="15.75" customHeight="1">
      <c r="A969" s="137"/>
      <c r="B969" s="137"/>
      <c r="C969" s="137"/>
      <c r="D969" s="137"/>
      <c r="E969" s="137"/>
      <c r="F969" s="137"/>
      <c r="G969" s="137"/>
      <c r="H969" s="137"/>
      <c r="I969" s="137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  <c r="AA969" s="137"/>
      <c r="AB969" s="137"/>
      <c r="AC969" s="137"/>
      <c r="AD969" s="137"/>
      <c r="AE969" s="137"/>
    </row>
    <row r="970" spans="1:31" ht="15.75" customHeight="1">
      <c r="A970" s="137"/>
      <c r="B970" s="137"/>
      <c r="C970" s="137"/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  <c r="AA970" s="137"/>
      <c r="AB970" s="137"/>
      <c r="AC970" s="137"/>
      <c r="AD970" s="137"/>
      <c r="AE970" s="137"/>
    </row>
    <row r="971" spans="1:31" ht="15.75" customHeight="1">
      <c r="A971" s="137"/>
      <c r="B971" s="137"/>
      <c r="C971" s="137"/>
      <c r="D971" s="137"/>
      <c r="E971" s="137"/>
      <c r="F971" s="137"/>
      <c r="G971" s="137"/>
      <c r="H971" s="137"/>
      <c r="I971" s="137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  <c r="AA971" s="137"/>
      <c r="AB971" s="137"/>
      <c r="AC971" s="137"/>
      <c r="AD971" s="137"/>
      <c r="AE971" s="137"/>
    </row>
    <row r="972" spans="1:31" ht="15.75" customHeight="1">
      <c r="A972" s="137"/>
      <c r="B972" s="137"/>
      <c r="C972" s="137"/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  <c r="AA972" s="137"/>
      <c r="AB972" s="137"/>
      <c r="AC972" s="137"/>
      <c r="AD972" s="137"/>
      <c r="AE972" s="137"/>
    </row>
    <row r="973" spans="1:31" ht="15.75" customHeight="1">
      <c r="A973" s="137"/>
      <c r="B973" s="137"/>
      <c r="C973" s="137"/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  <c r="AA973" s="137"/>
      <c r="AB973" s="137"/>
      <c r="AC973" s="137"/>
      <c r="AD973" s="137"/>
      <c r="AE973" s="137"/>
    </row>
    <row r="974" spans="1:31" ht="15.75" customHeight="1">
      <c r="A974" s="137"/>
      <c r="B974" s="137"/>
      <c r="C974" s="137"/>
      <c r="D974" s="137"/>
      <c r="E974" s="137"/>
      <c r="F974" s="137"/>
      <c r="G974" s="137"/>
      <c r="H974" s="137"/>
      <c r="I974" s="137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  <c r="AA974" s="137"/>
      <c r="AB974" s="137"/>
      <c r="AC974" s="137"/>
      <c r="AD974" s="137"/>
      <c r="AE974" s="137"/>
    </row>
    <row r="975" spans="1:31" ht="15.75" customHeight="1">
      <c r="A975" s="137"/>
      <c r="B975" s="137"/>
      <c r="C975" s="137"/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  <c r="AA975" s="137"/>
      <c r="AB975" s="137"/>
      <c r="AC975" s="137"/>
      <c r="AD975" s="137"/>
      <c r="AE975" s="137"/>
    </row>
    <row r="976" spans="1:31" ht="15.75" customHeight="1">
      <c r="A976" s="137"/>
      <c r="B976" s="137"/>
      <c r="C976" s="137"/>
      <c r="D976" s="137"/>
      <c r="E976" s="137"/>
      <c r="F976" s="137"/>
      <c r="G976" s="137"/>
      <c r="H976" s="137"/>
      <c r="I976" s="137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  <c r="AA976" s="137"/>
      <c r="AB976" s="137"/>
      <c r="AC976" s="137"/>
      <c r="AD976" s="137"/>
      <c r="AE976" s="137"/>
    </row>
    <row r="977" spans="1:31" ht="15.75" customHeight="1">
      <c r="A977" s="137"/>
      <c r="B977" s="137"/>
      <c r="C977" s="137"/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  <c r="AA977" s="137"/>
      <c r="AB977" s="137"/>
      <c r="AC977" s="137"/>
      <c r="AD977" s="137"/>
      <c r="AE977" s="137"/>
    </row>
    <row r="978" spans="1:31" ht="15.75" customHeight="1">
      <c r="A978" s="137"/>
      <c r="B978" s="137"/>
      <c r="C978" s="137"/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  <c r="AA978" s="137"/>
      <c r="AB978" s="137"/>
      <c r="AC978" s="137"/>
      <c r="AD978" s="137"/>
      <c r="AE978" s="137"/>
    </row>
    <row r="979" spans="1:31" ht="15.75" customHeight="1">
      <c r="A979" s="137"/>
      <c r="B979" s="137"/>
      <c r="C979" s="137"/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  <c r="AA979" s="137"/>
      <c r="AB979" s="137"/>
      <c r="AC979" s="137"/>
      <c r="AD979" s="137"/>
      <c r="AE979" s="137"/>
    </row>
    <row r="980" spans="1:31" ht="15.75" customHeight="1">
      <c r="A980" s="137"/>
      <c r="B980" s="137"/>
      <c r="C980" s="137"/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  <c r="AA980" s="137"/>
      <c r="AB980" s="137"/>
      <c r="AC980" s="137"/>
      <c r="AD980" s="137"/>
      <c r="AE980" s="137"/>
    </row>
    <row r="981" spans="1:31" ht="15.75" customHeight="1">
      <c r="A981" s="137"/>
      <c r="B981" s="137"/>
      <c r="C981" s="137"/>
      <c r="D981" s="137"/>
      <c r="E981" s="137"/>
      <c r="F981" s="137"/>
      <c r="G981" s="137"/>
      <c r="H981" s="137"/>
      <c r="I981" s="137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  <c r="AA981" s="137"/>
      <c r="AB981" s="137"/>
      <c r="AC981" s="137"/>
      <c r="AD981" s="137"/>
      <c r="AE981" s="137"/>
    </row>
    <row r="982" spans="1:31" ht="15.75" customHeight="1">
      <c r="A982" s="137"/>
      <c r="B982" s="137"/>
      <c r="C982" s="137"/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  <c r="AA982" s="137"/>
      <c r="AB982" s="137"/>
      <c r="AC982" s="137"/>
      <c r="AD982" s="137"/>
      <c r="AE982" s="137"/>
    </row>
    <row r="983" spans="1:31" ht="15.75" customHeight="1">
      <c r="A983" s="137"/>
      <c r="B983" s="137"/>
      <c r="C983" s="137"/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  <c r="AA983" s="137"/>
      <c r="AB983" s="137"/>
      <c r="AC983" s="137"/>
      <c r="AD983" s="137"/>
      <c r="AE983" s="137"/>
    </row>
    <row r="984" spans="1:31" ht="15.75" customHeight="1">
      <c r="A984" s="137"/>
      <c r="B984" s="137"/>
      <c r="C984" s="137"/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  <c r="AA984" s="137"/>
      <c r="AB984" s="137"/>
      <c r="AC984" s="137"/>
      <c r="AD984" s="137"/>
      <c r="AE984" s="137"/>
    </row>
    <row r="985" spans="1:31" ht="15.75" customHeight="1">
      <c r="A985" s="137"/>
      <c r="B985" s="137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  <c r="AA985" s="137"/>
      <c r="AB985" s="137"/>
      <c r="AC985" s="137"/>
      <c r="AD985" s="137"/>
      <c r="AE985" s="137"/>
    </row>
    <row r="986" spans="1:31" ht="15.75" customHeight="1">
      <c r="A986" s="137"/>
      <c r="B986" s="137"/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  <c r="AA986" s="137"/>
      <c r="AB986" s="137"/>
      <c r="AC986" s="137"/>
      <c r="AD986" s="137"/>
      <c r="AE986" s="137"/>
    </row>
    <row r="987" spans="1:31" ht="15.75" customHeight="1">
      <c r="A987" s="137"/>
      <c r="B987" s="137"/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  <c r="AA987" s="137"/>
      <c r="AB987" s="137"/>
      <c r="AC987" s="137"/>
      <c r="AD987" s="137"/>
      <c r="AE987" s="137"/>
    </row>
    <row r="988" spans="1:31" ht="15.75" customHeight="1">
      <c r="A988" s="137"/>
      <c r="B988" s="137"/>
      <c r="C988" s="137"/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  <c r="AA988" s="137"/>
      <c r="AB988" s="137"/>
      <c r="AC988" s="137"/>
      <c r="AD988" s="137"/>
      <c r="AE988" s="137"/>
    </row>
    <row r="989" spans="1:31" ht="15.75" customHeight="1">
      <c r="A989" s="137"/>
      <c r="B989" s="137"/>
      <c r="C989" s="137"/>
      <c r="D989" s="137"/>
      <c r="E989" s="137"/>
      <c r="F989" s="137"/>
      <c r="G989" s="137"/>
      <c r="H989" s="137"/>
      <c r="I989" s="137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  <c r="AA989" s="137"/>
      <c r="AB989" s="137"/>
      <c r="AC989" s="137"/>
      <c r="AD989" s="137"/>
      <c r="AE989" s="137"/>
    </row>
  </sheetData>
  <mergeCells count="20">
    <mergeCell ref="M14:S14"/>
    <mergeCell ref="T14:T15"/>
    <mergeCell ref="X14:X15"/>
    <mergeCell ref="Y14:Y15"/>
    <mergeCell ref="A8:B8"/>
    <mergeCell ref="A11:B12"/>
    <mergeCell ref="A14:A15"/>
    <mergeCell ref="B14:B15"/>
    <mergeCell ref="I1:AE1"/>
    <mergeCell ref="Q2:U2"/>
    <mergeCell ref="A4:B4"/>
    <mergeCell ref="C4:AE4"/>
    <mergeCell ref="A6:B6"/>
    <mergeCell ref="C6:AE6"/>
    <mergeCell ref="C8:AE9"/>
    <mergeCell ref="U14:W14"/>
    <mergeCell ref="Z14:AE14"/>
    <mergeCell ref="C11:AE12"/>
    <mergeCell ref="C14:K14"/>
    <mergeCell ref="L14:L15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1"/>
  <sheetViews>
    <sheetView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A48" sqref="A48:XFD48"/>
    </sheetView>
  </sheetViews>
  <sheetFormatPr defaultColWidth="12.625" defaultRowHeight="15" customHeight="1"/>
  <cols>
    <col min="1" max="1" width="5.875" customWidth="1"/>
    <col min="2" max="2" width="51.25" customWidth="1"/>
    <col min="3" max="3" width="17.625" customWidth="1"/>
    <col min="4" max="4" width="9.25" customWidth="1"/>
    <col min="5" max="5" width="8.75" customWidth="1"/>
    <col min="6" max="6" width="7.625" customWidth="1"/>
    <col min="7" max="7" width="8.125" customWidth="1"/>
    <col min="8" max="9" width="16" customWidth="1"/>
    <col min="10" max="10" width="12" customWidth="1"/>
    <col min="11" max="11" width="10.875" customWidth="1"/>
    <col min="12" max="12" width="11" customWidth="1"/>
    <col min="13" max="13" width="11.375" customWidth="1"/>
    <col min="14" max="26" width="7.625" customWidth="1"/>
  </cols>
  <sheetData>
    <row r="1" spans="1:26" ht="30.75" customHeight="1">
      <c r="A1" s="120" t="s">
        <v>222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64"/>
      <c r="O1" s="64"/>
      <c r="P1" s="64"/>
      <c r="Q1" s="64"/>
      <c r="R1" s="64"/>
    </row>
    <row r="2" spans="1:26" ht="14.25">
      <c r="A2" s="121" t="s">
        <v>223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26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6"/>
      <c r="P3" s="66"/>
      <c r="Q3" s="66"/>
      <c r="R3" s="66"/>
    </row>
    <row r="4" spans="1:26">
      <c r="A4" s="122" t="s">
        <v>6</v>
      </c>
      <c r="B4" s="85"/>
      <c r="C4" s="122" t="s">
        <v>52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66"/>
      <c r="O4" s="66"/>
      <c r="P4" s="66"/>
      <c r="Q4" s="66"/>
      <c r="R4" s="66"/>
    </row>
    <row r="5" spans="1:26">
      <c r="A5" s="85"/>
      <c r="B5" s="85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66"/>
      <c r="O5" s="66"/>
      <c r="P5" s="66"/>
      <c r="Q5" s="66"/>
      <c r="R5" s="66"/>
    </row>
    <row r="6" spans="1:26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66"/>
      <c r="P6" s="66"/>
      <c r="Q6" s="66"/>
      <c r="R6" s="66"/>
      <c r="S6" s="67"/>
      <c r="T6" s="67"/>
      <c r="U6" s="67"/>
      <c r="V6" s="67"/>
      <c r="W6" s="67"/>
      <c r="X6" s="67"/>
      <c r="Y6" s="67"/>
      <c r="Z6" s="67"/>
    </row>
    <row r="7" spans="1:26">
      <c r="A7" s="123" t="s">
        <v>7</v>
      </c>
      <c r="B7" s="85"/>
      <c r="C7" s="124" t="s">
        <v>54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6"/>
      <c r="O7" s="6"/>
      <c r="P7" s="6"/>
      <c r="Q7" s="6"/>
      <c r="R7" s="6"/>
    </row>
    <row r="8" spans="1:26">
      <c r="A8" s="85"/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6"/>
      <c r="O8" s="6"/>
      <c r="P8" s="6"/>
      <c r="Q8" s="6"/>
      <c r="R8" s="6"/>
    </row>
    <row r="9" spans="1:26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"/>
      <c r="O9" s="6"/>
      <c r="P9" s="6"/>
      <c r="Q9" s="6"/>
      <c r="R9" s="6"/>
    </row>
    <row r="10" spans="1:26">
      <c r="A10" s="123" t="s">
        <v>8</v>
      </c>
      <c r="B10" s="85"/>
      <c r="C10" s="123" t="s">
        <v>366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6"/>
      <c r="O10" s="6"/>
      <c r="P10" s="6"/>
      <c r="Q10" s="6"/>
      <c r="R10" s="6"/>
    </row>
    <row r="11" spans="1:26">
      <c r="A11" s="85"/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6"/>
      <c r="O11" s="6"/>
      <c r="P11" s="6"/>
      <c r="Q11" s="6"/>
      <c r="R11" s="6"/>
    </row>
    <row r="12" spans="1:26">
      <c r="A12" s="12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1:26" ht="14.25">
      <c r="A13" s="127" t="s">
        <v>55</v>
      </c>
      <c r="B13" s="128"/>
      <c r="C13" s="129"/>
      <c r="D13" s="128"/>
      <c r="E13" s="128"/>
      <c r="F13" s="128"/>
      <c r="G13" s="128"/>
      <c r="H13" s="128"/>
      <c r="I13" s="128"/>
      <c r="J13" s="128"/>
      <c r="K13" s="128"/>
      <c r="L13" s="128"/>
      <c r="M13" s="128"/>
    </row>
    <row r="14" spans="1:26" ht="14.25">
      <c r="A14" s="85"/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1:26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26">
      <c r="A16" s="130" t="s">
        <v>56</v>
      </c>
      <c r="B16" s="130" t="s">
        <v>224</v>
      </c>
      <c r="C16" s="130" t="s">
        <v>225</v>
      </c>
      <c r="D16" s="125" t="s">
        <v>226</v>
      </c>
      <c r="E16" s="115"/>
      <c r="F16" s="115"/>
      <c r="G16" s="116"/>
      <c r="H16" s="125" t="s">
        <v>227</v>
      </c>
      <c r="I16" s="116"/>
      <c r="J16" s="125" t="s">
        <v>228</v>
      </c>
      <c r="K16" s="115"/>
      <c r="L16" s="115"/>
      <c r="M16" s="116"/>
    </row>
    <row r="17" spans="1:18" ht="166.5" customHeight="1">
      <c r="A17" s="104"/>
      <c r="B17" s="104"/>
      <c r="C17" s="104"/>
      <c r="D17" s="70" t="s">
        <v>229</v>
      </c>
      <c r="E17" s="70" t="s">
        <v>230</v>
      </c>
      <c r="F17" s="70" t="s">
        <v>231</v>
      </c>
      <c r="G17" s="71" t="s">
        <v>232</v>
      </c>
      <c r="H17" s="72" t="s">
        <v>233</v>
      </c>
      <c r="I17" s="72" t="s">
        <v>234</v>
      </c>
      <c r="J17" s="72" t="s">
        <v>235</v>
      </c>
      <c r="K17" s="72" t="s">
        <v>236</v>
      </c>
      <c r="L17" s="72" t="s">
        <v>237</v>
      </c>
      <c r="M17" s="72" t="s">
        <v>20</v>
      </c>
      <c r="N17" s="15"/>
      <c r="O17" s="15"/>
      <c r="P17" s="15"/>
      <c r="Q17" s="15"/>
      <c r="R17" s="15"/>
    </row>
    <row r="18" spans="1:18" ht="18">
      <c r="A18" s="72">
        <v>1</v>
      </c>
      <c r="B18" s="73" t="s">
        <v>238</v>
      </c>
      <c r="C18" s="74">
        <v>44446</v>
      </c>
      <c r="D18" s="75">
        <v>0</v>
      </c>
      <c r="E18" s="75">
        <v>1</v>
      </c>
      <c r="F18" s="72">
        <v>0</v>
      </c>
      <c r="G18" s="72">
        <v>0</v>
      </c>
      <c r="H18" s="72">
        <v>1</v>
      </c>
      <c r="I18" s="75">
        <v>0</v>
      </c>
      <c r="J18" s="75">
        <v>0</v>
      </c>
      <c r="K18" s="72">
        <v>0</v>
      </c>
      <c r="L18" s="75">
        <v>10</v>
      </c>
      <c r="M18" s="76">
        <f t="shared" ref="M18:M47" si="0">SUM(H18:L18)</f>
        <v>11</v>
      </c>
    </row>
    <row r="19" spans="1:18" ht="18">
      <c r="A19" s="72">
        <v>2</v>
      </c>
      <c r="B19" s="73" t="s">
        <v>239</v>
      </c>
      <c r="C19" s="74">
        <v>44446</v>
      </c>
      <c r="D19" s="75">
        <v>0</v>
      </c>
      <c r="E19" s="75">
        <v>1</v>
      </c>
      <c r="F19" s="72">
        <v>0</v>
      </c>
      <c r="G19" s="72">
        <v>0</v>
      </c>
      <c r="H19" s="75">
        <v>1</v>
      </c>
      <c r="I19" s="75">
        <v>0</v>
      </c>
      <c r="J19" s="72">
        <v>23</v>
      </c>
      <c r="K19" s="72">
        <v>0</v>
      </c>
      <c r="L19" s="72">
        <v>4</v>
      </c>
      <c r="M19" s="76">
        <f t="shared" si="0"/>
        <v>28</v>
      </c>
    </row>
    <row r="20" spans="1:18" ht="18">
      <c r="A20" s="72">
        <v>3</v>
      </c>
      <c r="B20" s="77" t="s">
        <v>240</v>
      </c>
      <c r="C20" s="78">
        <v>44479</v>
      </c>
      <c r="D20" s="75">
        <v>1</v>
      </c>
      <c r="E20" s="72">
        <v>0</v>
      </c>
      <c r="F20" s="72">
        <v>0</v>
      </c>
      <c r="G20" s="72">
        <v>0</v>
      </c>
      <c r="H20" s="75">
        <v>6</v>
      </c>
      <c r="I20" s="75">
        <v>0</v>
      </c>
      <c r="J20" s="75">
        <v>137</v>
      </c>
      <c r="K20" s="72">
        <v>0</v>
      </c>
      <c r="L20" s="75">
        <v>10</v>
      </c>
      <c r="M20" s="76">
        <f t="shared" si="0"/>
        <v>153</v>
      </c>
    </row>
    <row r="21" spans="1:18" ht="15.75" customHeight="1">
      <c r="A21" s="72">
        <v>4</v>
      </c>
      <c r="B21" s="167" t="s">
        <v>241</v>
      </c>
      <c r="C21" s="78">
        <v>44161</v>
      </c>
      <c r="D21" s="75">
        <v>0</v>
      </c>
      <c r="E21" s="72">
        <v>1</v>
      </c>
      <c r="F21" s="72">
        <v>0</v>
      </c>
      <c r="G21" s="72">
        <v>0</v>
      </c>
      <c r="H21" s="75">
        <v>4</v>
      </c>
      <c r="I21" s="75">
        <v>0</v>
      </c>
      <c r="J21" s="75">
        <v>0</v>
      </c>
      <c r="K21" s="72">
        <v>0</v>
      </c>
      <c r="L21" s="75">
        <v>65</v>
      </c>
      <c r="M21" s="76">
        <f t="shared" si="0"/>
        <v>69</v>
      </c>
    </row>
    <row r="22" spans="1:18" ht="15.75" customHeight="1">
      <c r="A22" s="72">
        <v>5</v>
      </c>
      <c r="B22" s="167" t="s">
        <v>242</v>
      </c>
      <c r="C22" s="78">
        <v>44258</v>
      </c>
      <c r="D22" s="75">
        <v>1</v>
      </c>
      <c r="E22" s="72">
        <v>0</v>
      </c>
      <c r="F22" s="72">
        <v>0</v>
      </c>
      <c r="G22" s="72">
        <v>0</v>
      </c>
      <c r="H22" s="75">
        <v>2</v>
      </c>
      <c r="I22" s="72">
        <v>3</v>
      </c>
      <c r="J22" s="75">
        <v>15</v>
      </c>
      <c r="K22" s="72">
        <v>0</v>
      </c>
      <c r="L22" s="75">
        <v>0</v>
      </c>
      <c r="M22" s="76">
        <f t="shared" si="0"/>
        <v>20</v>
      </c>
    </row>
    <row r="23" spans="1:18" ht="15.75" customHeight="1">
      <c r="A23" s="72">
        <v>7</v>
      </c>
      <c r="B23" s="167" t="s">
        <v>243</v>
      </c>
      <c r="C23" s="78">
        <v>44335</v>
      </c>
      <c r="D23" s="75">
        <v>1</v>
      </c>
      <c r="E23" s="72">
        <v>0</v>
      </c>
      <c r="F23" s="72">
        <v>0</v>
      </c>
      <c r="G23" s="72">
        <v>0</v>
      </c>
      <c r="H23" s="72">
        <v>1</v>
      </c>
      <c r="I23" s="75">
        <v>0</v>
      </c>
      <c r="J23" s="72">
        <v>8</v>
      </c>
      <c r="K23" s="72">
        <v>0</v>
      </c>
      <c r="L23" s="72">
        <v>2</v>
      </c>
      <c r="M23" s="76">
        <f t="shared" si="0"/>
        <v>11</v>
      </c>
    </row>
    <row r="24" spans="1:18" ht="15.75" customHeight="1">
      <c r="A24" s="72">
        <v>8</v>
      </c>
      <c r="B24" s="167" t="s">
        <v>244</v>
      </c>
      <c r="C24" s="75" t="s">
        <v>245</v>
      </c>
      <c r="D24" s="75">
        <v>1</v>
      </c>
      <c r="E24" s="72">
        <v>0</v>
      </c>
      <c r="F24" s="72">
        <v>0</v>
      </c>
      <c r="G24" s="72">
        <v>0</v>
      </c>
      <c r="H24" s="72">
        <v>1</v>
      </c>
      <c r="I24" s="75">
        <v>0</v>
      </c>
      <c r="J24" s="72">
        <v>12</v>
      </c>
      <c r="K24" s="72">
        <v>0</v>
      </c>
      <c r="L24" s="72">
        <v>2</v>
      </c>
      <c r="M24" s="76">
        <f t="shared" si="0"/>
        <v>15</v>
      </c>
    </row>
    <row r="25" spans="1:18" ht="15.75" customHeight="1">
      <c r="A25" s="72">
        <v>9</v>
      </c>
      <c r="B25" s="73" t="s">
        <v>246</v>
      </c>
      <c r="C25" s="78">
        <v>44165</v>
      </c>
      <c r="D25" s="75">
        <v>0</v>
      </c>
      <c r="E25" s="75">
        <v>1</v>
      </c>
      <c r="F25" s="72">
        <v>0</v>
      </c>
      <c r="G25" s="72">
        <v>0</v>
      </c>
      <c r="H25" s="72">
        <v>2</v>
      </c>
      <c r="I25" s="75">
        <v>0</v>
      </c>
      <c r="J25" s="75">
        <v>0</v>
      </c>
      <c r="K25" s="72">
        <v>0</v>
      </c>
      <c r="L25" s="75">
        <v>45</v>
      </c>
      <c r="M25" s="76">
        <f t="shared" si="0"/>
        <v>47</v>
      </c>
    </row>
    <row r="26" spans="1:18" ht="15.75" customHeight="1">
      <c r="A26" s="72">
        <v>11</v>
      </c>
      <c r="B26" s="73" t="s">
        <v>247</v>
      </c>
      <c r="C26" s="75" t="s">
        <v>248</v>
      </c>
      <c r="D26" s="75">
        <v>1</v>
      </c>
      <c r="E26" s="72">
        <v>0</v>
      </c>
      <c r="F26" s="72">
        <v>0</v>
      </c>
      <c r="G26" s="72">
        <v>0</v>
      </c>
      <c r="H26" s="75">
        <v>2</v>
      </c>
      <c r="I26" s="75">
        <v>0</v>
      </c>
      <c r="J26" s="75">
        <v>96</v>
      </c>
      <c r="K26" s="72">
        <v>0</v>
      </c>
      <c r="L26" s="75">
        <v>10</v>
      </c>
      <c r="M26" s="76">
        <f t="shared" si="0"/>
        <v>108</v>
      </c>
    </row>
    <row r="27" spans="1:18" ht="15.75" customHeight="1">
      <c r="A27" s="72">
        <v>12</v>
      </c>
      <c r="B27" s="79" t="s">
        <v>249</v>
      </c>
      <c r="C27" s="78">
        <v>44167</v>
      </c>
      <c r="D27" s="75">
        <v>1</v>
      </c>
      <c r="E27" s="72">
        <v>0</v>
      </c>
      <c r="F27" s="72">
        <v>0</v>
      </c>
      <c r="G27" s="72">
        <v>0</v>
      </c>
      <c r="H27" s="75">
        <v>4</v>
      </c>
      <c r="I27" s="75">
        <v>0</v>
      </c>
      <c r="J27" s="75">
        <v>78</v>
      </c>
      <c r="K27" s="72">
        <v>0</v>
      </c>
      <c r="L27" s="75">
        <v>0</v>
      </c>
      <c r="M27" s="76">
        <f t="shared" si="0"/>
        <v>82</v>
      </c>
    </row>
    <row r="28" spans="1:18" ht="15.75" customHeight="1">
      <c r="A28" s="72">
        <v>13</v>
      </c>
      <c r="B28" s="73" t="s">
        <v>131</v>
      </c>
      <c r="C28" s="75" t="s">
        <v>250</v>
      </c>
      <c r="D28" s="75">
        <v>0</v>
      </c>
      <c r="E28" s="72">
        <v>0</v>
      </c>
      <c r="F28" s="75">
        <v>1</v>
      </c>
      <c r="G28" s="72">
        <v>0</v>
      </c>
      <c r="H28" s="72">
        <v>1</v>
      </c>
      <c r="I28" s="75">
        <v>0</v>
      </c>
      <c r="J28" s="75">
        <v>153</v>
      </c>
      <c r="K28" s="72">
        <v>0</v>
      </c>
      <c r="L28" s="75">
        <v>21</v>
      </c>
      <c r="M28" s="76">
        <f t="shared" si="0"/>
        <v>175</v>
      </c>
    </row>
    <row r="29" spans="1:18" ht="15.75" customHeight="1">
      <c r="A29" s="72">
        <v>14</v>
      </c>
      <c r="B29" s="73" t="s">
        <v>251</v>
      </c>
      <c r="C29" s="75" t="s">
        <v>250</v>
      </c>
      <c r="D29" s="75">
        <v>0</v>
      </c>
      <c r="E29" s="75">
        <v>1</v>
      </c>
      <c r="F29" s="72">
        <v>0</v>
      </c>
      <c r="G29" s="72">
        <v>0</v>
      </c>
      <c r="H29" s="72">
        <v>1</v>
      </c>
      <c r="I29" s="75">
        <v>0</v>
      </c>
      <c r="J29" s="75">
        <v>4</v>
      </c>
      <c r="K29" s="72">
        <v>0</v>
      </c>
      <c r="L29" s="75">
        <v>2</v>
      </c>
      <c r="M29" s="76">
        <f t="shared" si="0"/>
        <v>7</v>
      </c>
    </row>
    <row r="30" spans="1:18" ht="15.75" customHeight="1">
      <c r="A30" s="72">
        <v>15</v>
      </c>
      <c r="B30" s="73" t="s">
        <v>252</v>
      </c>
      <c r="C30" s="75" t="s">
        <v>250</v>
      </c>
      <c r="D30" s="75">
        <v>1</v>
      </c>
      <c r="E30" s="72">
        <v>0</v>
      </c>
      <c r="F30" s="72">
        <v>0</v>
      </c>
      <c r="G30" s="72">
        <v>0</v>
      </c>
      <c r="H30" s="72">
        <v>1</v>
      </c>
      <c r="I30" s="75">
        <v>0</v>
      </c>
      <c r="J30" s="75">
        <v>42</v>
      </c>
      <c r="K30" s="72">
        <v>0</v>
      </c>
      <c r="L30" s="75">
        <v>0</v>
      </c>
      <c r="M30" s="76">
        <f t="shared" si="0"/>
        <v>43</v>
      </c>
    </row>
    <row r="31" spans="1:18" ht="15.75" customHeight="1">
      <c r="A31" s="72">
        <v>16</v>
      </c>
      <c r="B31" s="73" t="s">
        <v>253</v>
      </c>
      <c r="C31" s="75" t="s">
        <v>250</v>
      </c>
      <c r="D31" s="75">
        <v>1</v>
      </c>
      <c r="E31" s="75">
        <v>0</v>
      </c>
      <c r="F31" s="75">
        <v>0</v>
      </c>
      <c r="G31" s="75">
        <v>0</v>
      </c>
      <c r="H31" s="75">
        <v>2</v>
      </c>
      <c r="I31" s="75">
        <v>0</v>
      </c>
      <c r="J31" s="75">
        <v>34</v>
      </c>
      <c r="K31" s="75">
        <v>0</v>
      </c>
      <c r="L31" s="75">
        <v>0</v>
      </c>
      <c r="M31" s="76">
        <f t="shared" si="0"/>
        <v>36</v>
      </c>
    </row>
    <row r="32" spans="1:18" ht="15.75" customHeight="1">
      <c r="A32" s="72">
        <v>17</v>
      </c>
      <c r="B32" s="73" t="s">
        <v>254</v>
      </c>
      <c r="C32" s="75" t="s">
        <v>255</v>
      </c>
      <c r="D32" s="75">
        <v>0</v>
      </c>
      <c r="E32" s="75">
        <v>1</v>
      </c>
      <c r="F32" s="75">
        <v>0</v>
      </c>
      <c r="G32" s="75">
        <v>0</v>
      </c>
      <c r="H32" s="75">
        <v>1</v>
      </c>
      <c r="I32" s="75">
        <v>0</v>
      </c>
      <c r="J32" s="72">
        <v>25</v>
      </c>
      <c r="K32" s="75">
        <v>0</v>
      </c>
      <c r="L32" s="72">
        <v>2</v>
      </c>
      <c r="M32" s="76">
        <f t="shared" si="0"/>
        <v>28</v>
      </c>
    </row>
    <row r="33" spans="1:13" ht="15.75" customHeight="1">
      <c r="A33" s="72">
        <v>18</v>
      </c>
      <c r="B33" s="73" t="s">
        <v>256</v>
      </c>
      <c r="C33" s="75" t="s">
        <v>255</v>
      </c>
      <c r="D33" s="75">
        <v>0</v>
      </c>
      <c r="E33" s="75">
        <v>1</v>
      </c>
      <c r="F33" s="75">
        <v>0</v>
      </c>
      <c r="G33" s="75">
        <v>0</v>
      </c>
      <c r="H33" s="75">
        <v>1</v>
      </c>
      <c r="I33" s="75">
        <v>0</v>
      </c>
      <c r="J33" s="75">
        <v>158</v>
      </c>
      <c r="K33" s="75">
        <v>0</v>
      </c>
      <c r="L33" s="75">
        <v>12</v>
      </c>
      <c r="M33" s="76">
        <f t="shared" si="0"/>
        <v>171</v>
      </c>
    </row>
    <row r="34" spans="1:13" ht="15.75" customHeight="1">
      <c r="A34" s="72">
        <v>19</v>
      </c>
      <c r="B34" s="73" t="s">
        <v>257</v>
      </c>
      <c r="C34" s="75" t="s">
        <v>255</v>
      </c>
      <c r="D34" s="75">
        <v>0</v>
      </c>
      <c r="E34" s="75">
        <v>1</v>
      </c>
      <c r="F34" s="75">
        <v>0</v>
      </c>
      <c r="G34" s="75">
        <v>0</v>
      </c>
      <c r="H34" s="75">
        <v>1</v>
      </c>
      <c r="I34" s="75">
        <v>0</v>
      </c>
      <c r="J34" s="72">
        <v>0</v>
      </c>
      <c r="K34" s="75">
        <v>0</v>
      </c>
      <c r="L34" s="72">
        <v>12</v>
      </c>
      <c r="M34" s="76">
        <f t="shared" si="0"/>
        <v>13</v>
      </c>
    </row>
    <row r="35" spans="1:13" ht="15.75" customHeight="1">
      <c r="A35" s="72">
        <v>21</v>
      </c>
      <c r="B35" s="73" t="s">
        <v>258</v>
      </c>
      <c r="C35" s="75" t="s">
        <v>259</v>
      </c>
      <c r="D35" s="75">
        <v>1</v>
      </c>
      <c r="E35" s="75">
        <v>0</v>
      </c>
      <c r="F35" s="75">
        <v>0</v>
      </c>
      <c r="G35" s="75">
        <v>0</v>
      </c>
      <c r="H35" s="75">
        <v>1</v>
      </c>
      <c r="I35" s="75">
        <v>0</v>
      </c>
      <c r="J35" s="72">
        <v>6</v>
      </c>
      <c r="K35" s="75">
        <v>0</v>
      </c>
      <c r="L35" s="72">
        <v>1</v>
      </c>
      <c r="M35" s="76">
        <f t="shared" si="0"/>
        <v>8</v>
      </c>
    </row>
    <row r="36" spans="1:13" ht="15.75" customHeight="1">
      <c r="A36" s="72">
        <v>22</v>
      </c>
      <c r="B36" s="168" t="s">
        <v>260</v>
      </c>
      <c r="C36" s="75" t="s">
        <v>261</v>
      </c>
      <c r="D36" s="75">
        <v>0</v>
      </c>
      <c r="E36" s="75">
        <v>1</v>
      </c>
      <c r="F36" s="75">
        <v>0</v>
      </c>
      <c r="G36" s="75">
        <v>0</v>
      </c>
      <c r="H36" s="75">
        <v>4</v>
      </c>
      <c r="I36" s="75">
        <v>0</v>
      </c>
      <c r="J36" s="72">
        <v>85</v>
      </c>
      <c r="K36" s="75">
        <v>0</v>
      </c>
      <c r="L36" s="72">
        <v>2</v>
      </c>
      <c r="M36" s="76">
        <f t="shared" si="0"/>
        <v>91</v>
      </c>
    </row>
    <row r="37" spans="1:13" ht="15.75" customHeight="1">
      <c r="A37" s="72">
        <v>23</v>
      </c>
      <c r="B37" s="79" t="s">
        <v>262</v>
      </c>
      <c r="C37" s="75" t="s">
        <v>259</v>
      </c>
      <c r="D37" s="75">
        <v>1</v>
      </c>
      <c r="E37" s="75">
        <v>0</v>
      </c>
      <c r="F37" s="75">
        <v>0</v>
      </c>
      <c r="G37" s="75">
        <v>0</v>
      </c>
      <c r="H37" s="75">
        <v>1</v>
      </c>
      <c r="I37" s="75">
        <v>0</v>
      </c>
      <c r="J37" s="75">
        <v>36</v>
      </c>
      <c r="K37" s="75">
        <v>0</v>
      </c>
      <c r="L37" s="75">
        <v>6</v>
      </c>
      <c r="M37" s="76">
        <f t="shared" si="0"/>
        <v>43</v>
      </c>
    </row>
    <row r="38" spans="1:13" ht="15.75" customHeight="1">
      <c r="A38" s="72">
        <v>24</v>
      </c>
      <c r="B38" s="73" t="s">
        <v>263</v>
      </c>
      <c r="C38" s="75" t="s">
        <v>261</v>
      </c>
      <c r="D38" s="75">
        <v>1</v>
      </c>
      <c r="E38" s="75">
        <v>0</v>
      </c>
      <c r="F38" s="75">
        <v>0</v>
      </c>
      <c r="G38" s="75">
        <v>0</v>
      </c>
      <c r="H38" s="75">
        <v>1</v>
      </c>
      <c r="I38" s="75">
        <v>0</v>
      </c>
      <c r="J38" s="72">
        <v>12</v>
      </c>
      <c r="K38" s="75">
        <v>0</v>
      </c>
      <c r="L38" s="72">
        <v>1</v>
      </c>
      <c r="M38" s="76">
        <f t="shared" si="0"/>
        <v>14</v>
      </c>
    </row>
    <row r="39" spans="1:13" ht="15.75" customHeight="1">
      <c r="A39" s="72">
        <v>25</v>
      </c>
      <c r="B39" s="73" t="s">
        <v>264</v>
      </c>
      <c r="C39" s="75" t="s">
        <v>261</v>
      </c>
      <c r="D39" s="75">
        <v>1</v>
      </c>
      <c r="E39" s="75">
        <v>0</v>
      </c>
      <c r="F39" s="75">
        <v>0</v>
      </c>
      <c r="G39" s="75">
        <v>0</v>
      </c>
      <c r="H39" s="75">
        <v>2</v>
      </c>
      <c r="I39" s="75">
        <v>0</v>
      </c>
      <c r="J39" s="75">
        <v>23</v>
      </c>
      <c r="K39" s="75">
        <v>0</v>
      </c>
      <c r="L39" s="75">
        <v>1</v>
      </c>
      <c r="M39" s="76">
        <f t="shared" si="0"/>
        <v>26</v>
      </c>
    </row>
    <row r="40" spans="1:13" ht="15.75" customHeight="1">
      <c r="A40" s="72">
        <v>26</v>
      </c>
      <c r="B40" s="73" t="s">
        <v>265</v>
      </c>
      <c r="C40" s="78">
        <v>44281</v>
      </c>
      <c r="D40" s="75">
        <v>0</v>
      </c>
      <c r="E40" s="75">
        <v>1</v>
      </c>
      <c r="F40" s="75">
        <v>0</v>
      </c>
      <c r="G40" s="75">
        <v>0</v>
      </c>
      <c r="H40" s="75">
        <v>4</v>
      </c>
      <c r="I40" s="75">
        <v>0</v>
      </c>
      <c r="J40" s="75">
        <v>0</v>
      </c>
      <c r="K40" s="75">
        <v>0</v>
      </c>
      <c r="L40" s="75">
        <v>11</v>
      </c>
      <c r="M40" s="76">
        <f t="shared" si="0"/>
        <v>15</v>
      </c>
    </row>
    <row r="41" spans="1:13" ht="15.75" customHeight="1">
      <c r="A41" s="72">
        <v>27</v>
      </c>
      <c r="B41" s="73" t="s">
        <v>266</v>
      </c>
      <c r="C41" s="78">
        <v>44286</v>
      </c>
      <c r="D41" s="75">
        <v>1</v>
      </c>
      <c r="E41" s="75">
        <v>0</v>
      </c>
      <c r="F41" s="75">
        <v>0</v>
      </c>
      <c r="G41" s="75">
        <v>0</v>
      </c>
      <c r="H41" s="75">
        <v>1</v>
      </c>
      <c r="I41" s="75">
        <v>0</v>
      </c>
      <c r="J41" s="75">
        <v>0</v>
      </c>
      <c r="K41" s="75">
        <v>0</v>
      </c>
      <c r="L41" s="75">
        <v>6</v>
      </c>
      <c r="M41" s="76">
        <f t="shared" si="0"/>
        <v>7</v>
      </c>
    </row>
    <row r="42" spans="1:13" ht="15.75" customHeight="1">
      <c r="A42" s="72">
        <v>28</v>
      </c>
      <c r="B42" s="79" t="s">
        <v>267</v>
      </c>
      <c r="C42" s="75" t="s">
        <v>268</v>
      </c>
      <c r="D42" s="75">
        <v>0</v>
      </c>
      <c r="E42" s="75">
        <v>1</v>
      </c>
      <c r="F42" s="75">
        <v>0</v>
      </c>
      <c r="G42" s="75">
        <v>0</v>
      </c>
      <c r="H42" s="75">
        <v>2</v>
      </c>
      <c r="I42" s="75">
        <v>0</v>
      </c>
      <c r="J42" s="75">
        <v>36</v>
      </c>
      <c r="K42" s="75">
        <v>0</v>
      </c>
      <c r="L42" s="75">
        <v>5</v>
      </c>
      <c r="M42" s="76">
        <f t="shared" si="0"/>
        <v>43</v>
      </c>
    </row>
    <row r="43" spans="1:13" ht="15.75" customHeight="1">
      <c r="A43" s="72">
        <v>29</v>
      </c>
      <c r="B43" s="73" t="s">
        <v>139</v>
      </c>
      <c r="C43" s="75" t="s">
        <v>268</v>
      </c>
      <c r="D43" s="75">
        <v>0</v>
      </c>
      <c r="E43" s="75">
        <v>0</v>
      </c>
      <c r="F43" s="75">
        <v>1</v>
      </c>
      <c r="G43" s="75">
        <v>0</v>
      </c>
      <c r="H43" s="75">
        <v>1</v>
      </c>
      <c r="I43" s="75">
        <v>0</v>
      </c>
      <c r="J43" s="75">
        <v>143</v>
      </c>
      <c r="K43" s="75">
        <v>0</v>
      </c>
      <c r="L43" s="75">
        <v>14</v>
      </c>
      <c r="M43" s="76">
        <f t="shared" si="0"/>
        <v>158</v>
      </c>
    </row>
    <row r="44" spans="1:13" ht="15.75" customHeight="1">
      <c r="A44" s="72">
        <v>30</v>
      </c>
      <c r="B44" s="73" t="s">
        <v>269</v>
      </c>
      <c r="C44" s="75" t="s">
        <v>268</v>
      </c>
      <c r="D44" s="75">
        <v>0</v>
      </c>
      <c r="E44" s="75">
        <v>0</v>
      </c>
      <c r="F44" s="75">
        <v>1</v>
      </c>
      <c r="G44" s="75">
        <v>0</v>
      </c>
      <c r="H44" s="75">
        <v>1</v>
      </c>
      <c r="I44" s="75">
        <v>0</v>
      </c>
      <c r="J44" s="75">
        <v>84</v>
      </c>
      <c r="K44" s="75">
        <v>0</v>
      </c>
      <c r="L44" s="75">
        <v>32</v>
      </c>
      <c r="M44" s="76">
        <f t="shared" si="0"/>
        <v>117</v>
      </c>
    </row>
    <row r="45" spans="1:13" ht="15.75" customHeight="1">
      <c r="A45" s="72">
        <v>31</v>
      </c>
      <c r="B45" s="73" t="s">
        <v>270</v>
      </c>
      <c r="C45" s="75" t="s">
        <v>268</v>
      </c>
      <c r="D45" s="75">
        <v>0</v>
      </c>
      <c r="E45" s="75">
        <v>1</v>
      </c>
      <c r="F45" s="75">
        <v>0</v>
      </c>
      <c r="G45" s="75">
        <v>0</v>
      </c>
      <c r="H45" s="75">
        <v>1</v>
      </c>
      <c r="I45" s="75">
        <v>0</v>
      </c>
      <c r="J45" s="75">
        <v>93</v>
      </c>
      <c r="K45" s="75">
        <v>0</v>
      </c>
      <c r="L45" s="75">
        <v>6</v>
      </c>
      <c r="M45" s="76">
        <f t="shared" si="0"/>
        <v>100</v>
      </c>
    </row>
    <row r="46" spans="1:13" ht="15.75" customHeight="1">
      <c r="A46" s="72">
        <v>32</v>
      </c>
      <c r="B46" s="73" t="s">
        <v>271</v>
      </c>
      <c r="C46" s="75" t="s">
        <v>272</v>
      </c>
      <c r="D46" s="75">
        <v>1</v>
      </c>
      <c r="E46" s="75">
        <v>0</v>
      </c>
      <c r="F46" s="75">
        <v>0</v>
      </c>
      <c r="G46" s="75">
        <v>0</v>
      </c>
      <c r="H46" s="75">
        <v>1</v>
      </c>
      <c r="I46" s="75">
        <v>0</v>
      </c>
      <c r="J46" s="75">
        <v>20</v>
      </c>
      <c r="K46" s="75">
        <v>0</v>
      </c>
      <c r="L46" s="75">
        <v>2</v>
      </c>
      <c r="M46" s="76">
        <f t="shared" si="0"/>
        <v>23</v>
      </c>
    </row>
    <row r="47" spans="1:13" ht="15.75" customHeight="1">
      <c r="A47" s="72">
        <v>33</v>
      </c>
      <c r="B47" s="73" t="s">
        <v>273</v>
      </c>
      <c r="C47" s="75" t="s">
        <v>272</v>
      </c>
      <c r="D47" s="75">
        <v>1</v>
      </c>
      <c r="E47" s="75">
        <v>0</v>
      </c>
      <c r="F47" s="75">
        <v>0</v>
      </c>
      <c r="G47" s="75">
        <v>0</v>
      </c>
      <c r="H47" s="75">
        <v>1</v>
      </c>
      <c r="I47" s="75">
        <v>0</v>
      </c>
      <c r="J47" s="75">
        <v>25</v>
      </c>
      <c r="K47" s="75">
        <v>0</v>
      </c>
      <c r="L47" s="75">
        <v>1</v>
      </c>
      <c r="M47" s="76">
        <f t="shared" si="0"/>
        <v>27</v>
      </c>
    </row>
    <row r="48" spans="1:13" ht="15.75" customHeight="1">
      <c r="A48" s="80"/>
      <c r="B48" s="69"/>
      <c r="C48" s="80"/>
      <c r="D48" s="81">
        <f t="shared" ref="D48:M48" si="1">SUM(D18:D47)</f>
        <v>15</v>
      </c>
      <c r="E48" s="81">
        <f t="shared" si="1"/>
        <v>12</v>
      </c>
      <c r="F48" s="81">
        <f t="shared" si="1"/>
        <v>3</v>
      </c>
      <c r="G48" s="81">
        <f t="shared" si="1"/>
        <v>0</v>
      </c>
      <c r="H48" s="76">
        <f t="shared" si="1"/>
        <v>53</v>
      </c>
      <c r="I48" s="76">
        <f t="shared" si="1"/>
        <v>3</v>
      </c>
      <c r="J48" s="76">
        <f t="shared" si="1"/>
        <v>1348</v>
      </c>
      <c r="K48" s="76">
        <f t="shared" si="1"/>
        <v>0</v>
      </c>
      <c r="L48" s="76">
        <f t="shared" si="1"/>
        <v>285</v>
      </c>
      <c r="M48" s="76">
        <f t="shared" si="1"/>
        <v>1689</v>
      </c>
    </row>
    <row r="49" spans="1:13" ht="15.75" customHeight="1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1:13" ht="15.75" customHeight="1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</row>
    <row r="51" spans="1:13" ht="15.75" customHeight="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1:13" ht="15.75" customHeight="1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</row>
    <row r="53" spans="1:13" ht="15.75" customHeight="1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</row>
    <row r="54" spans="1:13" ht="15.75" customHeight="1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</row>
    <row r="55" spans="1:13" ht="15.75" customHeight="1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</row>
    <row r="56" spans="1:13" ht="15.75" customHeight="1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</row>
    <row r="57" spans="1:13" ht="15.75" customHeight="1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1:13" ht="15.75" customHeight="1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</row>
    <row r="59" spans="1:13" ht="15.75" customHeight="1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1:13" ht="15.75" customHeight="1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</row>
    <row r="61" spans="1:13" ht="15.75" customHeight="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</row>
    <row r="62" spans="1:13" ht="15.75" customHeight="1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</row>
    <row r="63" spans="1:13" ht="15.75" customHeight="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</row>
    <row r="64" spans="1:13" ht="15.75" customHeight="1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</row>
    <row r="65" spans="1:13" ht="15.75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</row>
    <row r="66" spans="1:13" ht="15.75" customHeight="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1:13" ht="15.75" customHeight="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1:13" ht="15.75" customHeight="1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1:13" ht="15.75" customHeight="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1:13" ht="15.75" customHeight="1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1:13" ht="15.75" customHeight="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</row>
    <row r="72" spans="1:13" ht="15.75" customHeight="1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</row>
    <row r="73" spans="1:13" ht="15.75" customHeight="1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</row>
    <row r="74" spans="1:13" ht="15.75" customHeight="1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</row>
    <row r="75" spans="1:13" ht="15.75" customHeight="1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</row>
    <row r="76" spans="1:13" ht="15.75" customHeight="1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</row>
    <row r="77" spans="1:13" ht="15.75" customHeight="1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1:13" ht="15.75" customHeight="1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1:13" ht="15.75" customHeight="1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1:13" ht="15.75" customHeight="1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1:13" ht="15.75" customHeight="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</row>
    <row r="82" spans="1:13" ht="15.75" customHeight="1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</row>
    <row r="83" spans="1:13" ht="15.75" customHeight="1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</row>
    <row r="84" spans="1:13" ht="15.75" customHeight="1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5" spans="1:13" ht="15.75" customHeight="1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</row>
    <row r="86" spans="1:13" ht="15.75" customHeight="1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</row>
    <row r="87" spans="1:13" ht="15.75" customHeight="1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</row>
    <row r="88" spans="1:13" ht="15.75" customHeight="1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</row>
    <row r="89" spans="1:13" ht="15.75" customHeight="1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</row>
    <row r="90" spans="1:13" ht="15.75" customHeight="1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</row>
    <row r="91" spans="1:13" ht="15.75" customHeight="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</row>
    <row r="92" spans="1:13" ht="15.75" customHeight="1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</row>
    <row r="93" spans="1:13" ht="15.75" customHeight="1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</row>
    <row r="94" spans="1:13" ht="15.75" customHeight="1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</row>
    <row r="95" spans="1:13" ht="15.75" customHeight="1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</row>
    <row r="96" spans="1:13" ht="15.75" customHeight="1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</row>
    <row r="97" spans="1:13" ht="15.75" customHeight="1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</row>
    <row r="98" spans="1:13" ht="15.75" customHeight="1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</row>
    <row r="99" spans="1:13" ht="15.75" customHeight="1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</row>
    <row r="100" spans="1:13" ht="15.75" customHeight="1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</row>
    <row r="101" spans="1:13" ht="15.75" customHeight="1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</row>
    <row r="102" spans="1:13" ht="15.75" customHeight="1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</row>
    <row r="103" spans="1:13" ht="15.75" customHeight="1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</row>
    <row r="104" spans="1:13" ht="15.75" customHeight="1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</row>
    <row r="105" spans="1:13" ht="15.75" customHeight="1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</row>
    <row r="106" spans="1:13" ht="15.75" customHeight="1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</row>
    <row r="107" spans="1:13" ht="15.75" customHeight="1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</row>
    <row r="108" spans="1:13" ht="15.75" customHeight="1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</row>
    <row r="109" spans="1:13" ht="15.75" customHeight="1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</row>
    <row r="110" spans="1:13" ht="15.75" customHeight="1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</row>
    <row r="111" spans="1:13" ht="15.75" customHeight="1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</row>
    <row r="112" spans="1:13" ht="15.75" customHeight="1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</row>
    <row r="113" spans="1:13" ht="15.75" customHeight="1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</row>
    <row r="114" spans="1:13" ht="15.75" customHeight="1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</row>
    <row r="115" spans="1:13" ht="15.75" customHeight="1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</row>
    <row r="116" spans="1:13" ht="15.75" customHeight="1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</row>
    <row r="117" spans="1:13" ht="15.75" customHeight="1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</row>
    <row r="118" spans="1:13" ht="15.75" customHeight="1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</row>
    <row r="119" spans="1:13" ht="15.75" customHeight="1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</row>
    <row r="120" spans="1:13" ht="15.75" customHeight="1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</row>
    <row r="121" spans="1:13" ht="15.75" customHeight="1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</row>
    <row r="122" spans="1:13" ht="15.75" customHeight="1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</row>
    <row r="123" spans="1:13" ht="15.75" customHeight="1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</row>
    <row r="124" spans="1:13" ht="15.75" customHeight="1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</row>
    <row r="125" spans="1:13" ht="15.75" customHeight="1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</row>
    <row r="126" spans="1:13" ht="15.75" customHeight="1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</row>
    <row r="127" spans="1:13" ht="15.75" customHeight="1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</row>
    <row r="128" spans="1:13" ht="15.75" customHeight="1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</row>
    <row r="129" spans="1:13" ht="15.75" customHeight="1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</row>
    <row r="130" spans="1:13" ht="15.75" customHeight="1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</row>
    <row r="131" spans="1:13" ht="15.75" customHeight="1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</row>
    <row r="132" spans="1:13" ht="15.75" customHeight="1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</row>
    <row r="133" spans="1:13" ht="15.75" customHeight="1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1:13" ht="15.75" customHeight="1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</row>
    <row r="135" spans="1:13" ht="15.75" customHeight="1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</row>
    <row r="136" spans="1:13" ht="15.75" customHeight="1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</row>
    <row r="137" spans="1:13" ht="15.75" customHeight="1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</row>
    <row r="138" spans="1:13" ht="15.75" customHeight="1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</row>
    <row r="139" spans="1:13" ht="15.75" customHeight="1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</row>
    <row r="140" spans="1:13" ht="15.75" customHeight="1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</row>
    <row r="141" spans="1:13" ht="15.75" customHeight="1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</row>
    <row r="142" spans="1:13" ht="15.75" customHeight="1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</row>
    <row r="143" spans="1:13" ht="15.75" customHeight="1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</row>
    <row r="144" spans="1:13" ht="15.75" customHeight="1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</row>
    <row r="145" spans="1:13" ht="15.75" customHeight="1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</row>
    <row r="146" spans="1:13" ht="15.75" customHeight="1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</row>
    <row r="147" spans="1:13" ht="15.75" customHeight="1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</row>
    <row r="148" spans="1:13" ht="15.75" customHeight="1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</row>
    <row r="149" spans="1:13" ht="15.75" customHeight="1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</row>
    <row r="150" spans="1:13" ht="15.75" customHeight="1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</row>
    <row r="151" spans="1:13" ht="15.75" customHeight="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</row>
    <row r="152" spans="1:13" ht="15.75" customHeight="1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</row>
    <row r="153" spans="1:13" ht="15.75" customHeight="1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</row>
    <row r="154" spans="1:13" ht="15.75" customHeight="1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</row>
    <row r="155" spans="1:13" ht="15.75" customHeight="1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</row>
    <row r="156" spans="1:13" ht="15.75" customHeight="1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</row>
    <row r="157" spans="1:13" ht="15.75" customHeight="1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</row>
    <row r="158" spans="1:13" ht="15.75" customHeight="1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</row>
    <row r="159" spans="1:13" ht="15.75" customHeight="1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</row>
    <row r="160" spans="1:13" ht="15.75" customHeight="1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</row>
    <row r="161" spans="1:13" ht="15.75" customHeight="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</row>
    <row r="162" spans="1:13" ht="15.75" customHeight="1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</row>
    <row r="163" spans="1:13" ht="15.75" customHeight="1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</row>
    <row r="164" spans="1:13" ht="15.75" customHeight="1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</row>
    <row r="165" spans="1:13" ht="15.75" customHeight="1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</row>
    <row r="166" spans="1:13" ht="15.75" customHeight="1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</row>
    <row r="167" spans="1:13" ht="15.75" customHeight="1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</row>
    <row r="168" spans="1:13" ht="15.75" customHeight="1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</row>
    <row r="169" spans="1:13" ht="15.75" customHeight="1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</row>
    <row r="170" spans="1:13" ht="15.75" customHeight="1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</row>
    <row r="171" spans="1:13" ht="15.75" customHeight="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</row>
    <row r="172" spans="1:13" ht="15.75" customHeight="1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</row>
    <row r="173" spans="1:13" ht="15.75" customHeight="1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</row>
    <row r="174" spans="1:13" ht="15.75" customHeight="1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</row>
    <row r="175" spans="1:13" ht="15.75" customHeight="1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</row>
    <row r="176" spans="1:13" ht="15.75" customHeight="1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</row>
    <row r="177" spans="1:13" ht="15.75" customHeight="1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</row>
    <row r="178" spans="1:13" ht="15.75" customHeight="1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</row>
    <row r="179" spans="1:13" ht="15.75" customHeight="1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</row>
    <row r="180" spans="1:13" ht="15.75" customHeight="1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</row>
    <row r="181" spans="1:13" ht="15.75" customHeight="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</row>
    <row r="182" spans="1:13" ht="15.75" customHeight="1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</row>
    <row r="183" spans="1:13" ht="15.75" customHeight="1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</row>
    <row r="184" spans="1:13" ht="15.75" customHeight="1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</row>
    <row r="185" spans="1:13" ht="15.75" customHeight="1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</row>
    <row r="186" spans="1:13" ht="15.75" customHeight="1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</row>
    <row r="187" spans="1:13" ht="15.75" customHeight="1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</row>
    <row r="188" spans="1:13" ht="15.75" customHeight="1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</row>
    <row r="189" spans="1:13" ht="15.75" customHeight="1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</row>
    <row r="190" spans="1:13" ht="15.75" customHeight="1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</row>
    <row r="191" spans="1:13" ht="15.75" customHeight="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</row>
    <row r="192" spans="1:13" ht="15.75" customHeight="1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</row>
    <row r="193" spans="1:13" ht="15.75" customHeight="1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</row>
    <row r="194" spans="1:13" ht="15.75" customHeight="1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</row>
    <row r="195" spans="1:13" ht="15.75" customHeight="1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</row>
    <row r="196" spans="1:13" ht="15.75" customHeight="1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</row>
    <row r="197" spans="1:13" ht="15.75" customHeight="1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</row>
    <row r="198" spans="1:13" ht="15.75" customHeight="1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</row>
    <row r="199" spans="1:13" ht="15.75" customHeight="1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</row>
    <row r="200" spans="1:13" ht="15.75" customHeight="1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</row>
    <row r="201" spans="1:13" ht="15.75" customHeight="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</row>
    <row r="202" spans="1:13" ht="15.75" customHeight="1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</row>
    <row r="203" spans="1:13" ht="15.75" customHeight="1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</row>
    <row r="204" spans="1:13" ht="15.75" customHeight="1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</row>
    <row r="205" spans="1:13" ht="15.75" customHeight="1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</row>
    <row r="206" spans="1:13" ht="15.75" customHeight="1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</row>
    <row r="207" spans="1:13" ht="15.75" customHeight="1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</row>
    <row r="208" spans="1:13" ht="15.75" customHeight="1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</row>
    <row r="209" spans="1:13" ht="15.75" customHeight="1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</row>
    <row r="210" spans="1:13" ht="15.75" customHeight="1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</row>
    <row r="211" spans="1:13" ht="15.75" customHeight="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</row>
    <row r="212" spans="1:13" ht="15.75" customHeight="1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</row>
    <row r="213" spans="1:13" ht="15.75" customHeight="1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</row>
    <row r="214" spans="1:13" ht="15.75" customHeight="1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</row>
    <row r="215" spans="1:13" ht="15.75" customHeight="1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</row>
    <row r="216" spans="1:13" ht="15.75" customHeight="1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</row>
    <row r="217" spans="1:13" ht="15.75" customHeight="1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</row>
    <row r="218" spans="1:13" ht="15.75" customHeight="1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</row>
    <row r="219" spans="1:13" ht="15.75" customHeight="1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</row>
    <row r="220" spans="1:13" ht="15.75" customHeight="1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</row>
    <row r="221" spans="1:13" ht="15.75" customHeight="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</row>
    <row r="222" spans="1:13" ht="15.75" customHeight="1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</row>
    <row r="223" spans="1:13" ht="15.75" customHeight="1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</row>
    <row r="224" spans="1:13" ht="15.75" customHeight="1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</row>
    <row r="225" spans="1:13" ht="15.75" customHeight="1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</row>
    <row r="226" spans="1:13" ht="15.75" customHeight="1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</row>
    <row r="227" spans="1:13" ht="15.75" customHeight="1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</row>
    <row r="228" spans="1:13" ht="15.75" customHeight="1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</row>
    <row r="229" spans="1:13" ht="15.75" customHeight="1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</row>
    <row r="230" spans="1:13" ht="15.75" customHeight="1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</row>
    <row r="231" spans="1:13" ht="15.75" customHeight="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</row>
    <row r="232" spans="1:13" ht="15.75" customHeight="1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</row>
    <row r="233" spans="1:13" ht="15.75" customHeight="1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</row>
    <row r="234" spans="1:13" ht="15.75" customHeight="1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</row>
    <row r="235" spans="1:13" ht="15.75" customHeight="1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</row>
    <row r="236" spans="1:13" ht="15.75" customHeight="1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</row>
    <row r="237" spans="1:13" ht="15.75" customHeight="1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</row>
    <row r="238" spans="1:13" ht="15.75" customHeight="1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</row>
    <row r="239" spans="1:13" ht="15.75" customHeight="1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</row>
    <row r="240" spans="1:13" ht="15.75" customHeight="1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</row>
    <row r="241" spans="1:13" ht="15.75" customHeight="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</row>
    <row r="242" spans="1:13" ht="15.75" customHeight="1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</row>
    <row r="243" spans="1:13" ht="15.75" customHeight="1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</row>
    <row r="244" spans="1:13" ht="15.75" customHeight="1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</row>
    <row r="245" spans="1:13" ht="15.75" customHeight="1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</row>
    <row r="246" spans="1:13" ht="15.75" customHeight="1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</row>
    <row r="247" spans="1:13" ht="15.75" customHeight="1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</row>
    <row r="248" spans="1:13" ht="15.75" customHeight="1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</row>
    <row r="249" spans="1:13" ht="15.75" customHeight="1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</row>
    <row r="250" spans="1:13" ht="15.75" customHeight="1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</row>
    <row r="251" spans="1:13" ht="15.75" customHeight="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</row>
    <row r="252" spans="1:13" ht="15.75" customHeight="1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</row>
    <row r="253" spans="1:13" ht="15.75" customHeight="1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</row>
    <row r="254" spans="1:13" ht="15.75" customHeight="1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</row>
    <row r="255" spans="1:13" ht="15.75" customHeight="1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</row>
    <row r="256" spans="1:13" ht="15.75" customHeight="1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</row>
    <row r="257" spans="1:13" ht="15.75" customHeight="1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</row>
    <row r="258" spans="1:13" ht="15.75" customHeight="1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</row>
    <row r="259" spans="1:13" ht="15.75" customHeight="1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</row>
    <row r="260" spans="1:13" ht="15.75" customHeight="1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</row>
    <row r="261" spans="1:13" ht="15.75" customHeight="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</row>
    <row r="262" spans="1:13" ht="15.75" customHeight="1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</row>
    <row r="263" spans="1:13" ht="15.75" customHeight="1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</row>
    <row r="264" spans="1:13" ht="15.75" customHeight="1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</row>
    <row r="265" spans="1:13" ht="15.75" customHeight="1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</row>
    <row r="266" spans="1:13" ht="15.75" customHeight="1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</row>
    <row r="267" spans="1:13" ht="15.75" customHeight="1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</row>
    <row r="268" spans="1:13" ht="15.75" customHeight="1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</row>
    <row r="269" spans="1:13" ht="15.75" customHeight="1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</row>
    <row r="270" spans="1:13" ht="15.75" customHeight="1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</row>
    <row r="271" spans="1:13" ht="15.75" customHeight="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</row>
    <row r="272" spans="1:13" ht="15.75" customHeight="1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</row>
    <row r="273" spans="1:13" ht="15.75" customHeight="1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</row>
    <row r="274" spans="1:13" ht="15.75" customHeight="1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</row>
    <row r="275" spans="1:13" ht="15.75" customHeight="1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</row>
    <row r="276" spans="1:13" ht="15.75" customHeight="1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</row>
    <row r="277" spans="1:13" ht="15.75" customHeight="1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</row>
    <row r="278" spans="1:13" ht="15.75" customHeight="1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</row>
    <row r="279" spans="1:13" ht="15.75" customHeight="1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</row>
    <row r="280" spans="1:13" ht="15.75" customHeight="1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</row>
    <row r="281" spans="1:13" ht="15.75" customHeight="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</row>
    <row r="282" spans="1:13" ht="15.75" customHeight="1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</row>
    <row r="283" spans="1:13" ht="15.75" customHeight="1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</row>
    <row r="284" spans="1:13" ht="15.75" customHeight="1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</row>
    <row r="285" spans="1:13" ht="15.75" customHeight="1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</row>
    <row r="286" spans="1:13" ht="15.75" customHeight="1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</row>
    <row r="287" spans="1:13" ht="15.75" customHeight="1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</row>
    <row r="288" spans="1:13" ht="15.75" customHeight="1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</row>
    <row r="289" spans="1:13" ht="15.75" customHeight="1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</row>
    <row r="290" spans="1:13" ht="15.75" customHeight="1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</row>
    <row r="291" spans="1:13" ht="15.75" customHeight="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</row>
    <row r="292" spans="1:13" ht="15.75" customHeight="1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</row>
    <row r="293" spans="1:13" ht="15.75" customHeight="1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</row>
    <row r="294" spans="1:13" ht="15.75" customHeight="1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</row>
    <row r="295" spans="1:13" ht="15.75" customHeight="1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</row>
    <row r="296" spans="1:13" ht="15.75" customHeight="1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</row>
    <row r="297" spans="1:13" ht="15.75" customHeight="1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</row>
    <row r="298" spans="1:13" ht="15.75" customHeight="1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</row>
    <row r="299" spans="1:13" ht="15.75" customHeight="1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</row>
    <row r="300" spans="1:13" ht="15.75" customHeight="1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</row>
    <row r="301" spans="1:13" ht="15.75" customHeight="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</row>
    <row r="302" spans="1:13" ht="15.75" customHeight="1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</row>
    <row r="303" spans="1:13" ht="15.75" customHeight="1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</row>
    <row r="304" spans="1:13" ht="15.75" customHeight="1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</row>
    <row r="305" spans="1:13" ht="15.75" customHeight="1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</row>
    <row r="306" spans="1:13" ht="15.75" customHeight="1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</row>
    <row r="307" spans="1:13" ht="15.75" customHeight="1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</row>
    <row r="308" spans="1:13" ht="15.75" customHeight="1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</row>
    <row r="309" spans="1:13" ht="15.75" customHeight="1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</row>
    <row r="310" spans="1:13" ht="15.75" customHeight="1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</row>
    <row r="311" spans="1:13" ht="15.75" customHeight="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</row>
    <row r="312" spans="1:13" ht="15.75" customHeight="1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</row>
    <row r="313" spans="1:13" ht="15.75" customHeight="1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</row>
    <row r="314" spans="1:13" ht="15.75" customHeight="1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</row>
    <row r="315" spans="1:13" ht="15.75" customHeight="1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</row>
    <row r="316" spans="1:13" ht="15.75" customHeight="1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</row>
    <row r="317" spans="1:13" ht="15.75" customHeight="1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</row>
    <row r="318" spans="1:13" ht="15.75" customHeight="1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</row>
    <row r="319" spans="1:13" ht="15.75" customHeight="1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</row>
    <row r="320" spans="1:13" ht="15.75" customHeight="1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</row>
    <row r="321" spans="1:13" ht="15.75" customHeight="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</row>
    <row r="322" spans="1:13" ht="15.75" customHeight="1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</row>
    <row r="323" spans="1:13" ht="15.75" customHeight="1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</row>
    <row r="324" spans="1:13" ht="15.75" customHeight="1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</row>
    <row r="325" spans="1:13" ht="15.75" customHeight="1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</row>
    <row r="326" spans="1:13" ht="15.75" customHeight="1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</row>
    <row r="327" spans="1:13" ht="15.75" customHeight="1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</row>
    <row r="328" spans="1:13" ht="15.75" customHeight="1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</row>
    <row r="329" spans="1:13" ht="15.75" customHeight="1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</row>
    <row r="330" spans="1:13" ht="15.75" customHeight="1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</row>
    <row r="331" spans="1:13" ht="15.75" customHeight="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</row>
    <row r="332" spans="1:13" ht="15.75" customHeight="1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</row>
    <row r="333" spans="1:13" ht="15.75" customHeight="1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</row>
    <row r="334" spans="1:13" ht="15.75" customHeight="1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</row>
    <row r="335" spans="1:13" ht="15.75" customHeight="1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</row>
    <row r="336" spans="1:13" ht="15.75" customHeight="1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</row>
    <row r="337" spans="1:13" ht="15.75" customHeight="1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</row>
    <row r="338" spans="1:13" ht="15.75" customHeight="1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</row>
    <row r="339" spans="1:13" ht="15.75" customHeight="1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</row>
    <row r="340" spans="1:13" ht="15.75" customHeight="1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</row>
    <row r="341" spans="1:13" ht="15.75" customHeight="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</row>
    <row r="342" spans="1:13" ht="15.75" customHeight="1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</row>
    <row r="343" spans="1:13" ht="15.75" customHeight="1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</row>
    <row r="344" spans="1:13" ht="15.75" customHeight="1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</row>
    <row r="345" spans="1:13" ht="15.75" customHeight="1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</row>
    <row r="346" spans="1:13" ht="15.75" customHeight="1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</row>
    <row r="347" spans="1:13" ht="15.75" customHeight="1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</row>
    <row r="348" spans="1:13" ht="15.75" customHeight="1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</row>
    <row r="349" spans="1:13" ht="15.75" customHeight="1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</row>
    <row r="350" spans="1:13" ht="15.75" customHeight="1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</row>
    <row r="351" spans="1:13" ht="15.75" customHeight="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</row>
    <row r="352" spans="1:13" ht="15.75" customHeight="1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</row>
    <row r="353" spans="1:13" ht="15.75" customHeight="1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</row>
    <row r="354" spans="1:13" ht="15.75" customHeight="1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</row>
    <row r="355" spans="1:13" ht="15.75" customHeight="1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</row>
    <row r="356" spans="1:13" ht="15.75" customHeight="1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</row>
    <row r="357" spans="1:13" ht="15.75" customHeight="1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</row>
    <row r="358" spans="1:13" ht="15.75" customHeight="1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</row>
    <row r="359" spans="1:13" ht="15.75" customHeight="1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</row>
    <row r="360" spans="1:13" ht="15.75" customHeight="1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</row>
    <row r="361" spans="1:13" ht="15.75" customHeight="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</row>
    <row r="362" spans="1:13" ht="15.75" customHeight="1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</row>
    <row r="363" spans="1:13" ht="15.75" customHeight="1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</row>
    <row r="364" spans="1:13" ht="15.75" customHeight="1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</row>
    <row r="365" spans="1:13" ht="15.75" customHeight="1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</row>
    <row r="366" spans="1:13" ht="15.75" customHeight="1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</row>
    <row r="367" spans="1:13" ht="15.75" customHeight="1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</row>
    <row r="368" spans="1:13" ht="15.75" customHeight="1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</row>
    <row r="369" spans="1:13" ht="15.75" customHeight="1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</row>
    <row r="370" spans="1:13" ht="15.75" customHeight="1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</row>
    <row r="371" spans="1:13" ht="15.75" customHeight="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</row>
    <row r="372" spans="1:13" ht="15.75" customHeight="1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</row>
    <row r="373" spans="1:13" ht="15.75" customHeight="1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</row>
    <row r="374" spans="1:13" ht="15.75" customHeight="1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</row>
    <row r="375" spans="1:13" ht="15.75" customHeight="1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</row>
    <row r="376" spans="1:13" ht="15.75" customHeight="1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</row>
    <row r="377" spans="1:13" ht="15.75" customHeight="1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</row>
    <row r="378" spans="1:13" ht="15.75" customHeight="1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</row>
    <row r="379" spans="1:13" ht="15.75" customHeight="1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</row>
    <row r="380" spans="1:13" ht="15.75" customHeight="1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</row>
    <row r="381" spans="1:13" ht="15.75" customHeight="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</row>
    <row r="382" spans="1:13" ht="15.75" customHeight="1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</row>
    <row r="383" spans="1:13" ht="15.75" customHeight="1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</row>
    <row r="384" spans="1:13" ht="15.75" customHeight="1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</row>
    <row r="385" spans="1:13" ht="15.75" customHeight="1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</row>
    <row r="386" spans="1:13" ht="15.75" customHeight="1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</row>
    <row r="387" spans="1:13" ht="15.75" customHeight="1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</row>
    <row r="388" spans="1:13" ht="15.75" customHeight="1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</row>
    <row r="389" spans="1:13" ht="15.75" customHeight="1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</row>
    <row r="390" spans="1:13" ht="15.75" customHeight="1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</row>
    <row r="391" spans="1:13" ht="15.75" customHeight="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</row>
    <row r="392" spans="1:13" ht="15.75" customHeight="1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</row>
    <row r="393" spans="1:13" ht="15.75" customHeight="1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</row>
    <row r="394" spans="1:13" ht="15.75" customHeight="1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</row>
    <row r="395" spans="1:13" ht="15.75" customHeight="1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</row>
    <row r="396" spans="1:13" ht="15.75" customHeight="1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</row>
    <row r="397" spans="1:13" ht="15.75" customHeight="1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</row>
    <row r="398" spans="1:13" ht="15.75" customHeight="1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</row>
    <row r="399" spans="1:13" ht="15.75" customHeight="1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</row>
    <row r="400" spans="1:13" ht="15.75" customHeight="1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</row>
    <row r="401" spans="1:13" ht="15.75" customHeight="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</row>
    <row r="402" spans="1:13" ht="15.75" customHeight="1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</row>
    <row r="403" spans="1:13" ht="15.75" customHeight="1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</row>
    <row r="404" spans="1:13" ht="15.75" customHeight="1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</row>
    <row r="405" spans="1:13" ht="15.75" customHeight="1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</row>
    <row r="406" spans="1:13" ht="15.75" customHeight="1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</row>
    <row r="407" spans="1:13" ht="15.75" customHeight="1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</row>
    <row r="408" spans="1:13" ht="15.75" customHeight="1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</row>
    <row r="409" spans="1:13" ht="15.75" customHeight="1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</row>
    <row r="410" spans="1:13" ht="15.75" customHeight="1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</row>
    <row r="411" spans="1:13" ht="15.75" customHeight="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</row>
    <row r="412" spans="1:13" ht="15.75" customHeight="1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</row>
    <row r="413" spans="1:13" ht="15.75" customHeight="1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</row>
    <row r="414" spans="1:13" ht="15.75" customHeight="1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</row>
    <row r="415" spans="1:13" ht="15.75" customHeight="1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</row>
    <row r="416" spans="1:13" ht="15.75" customHeight="1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</row>
    <row r="417" spans="1:13" ht="15.75" customHeight="1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</row>
    <row r="418" spans="1:13" ht="15.75" customHeight="1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</row>
    <row r="419" spans="1:13" ht="15.75" customHeight="1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</row>
    <row r="420" spans="1:13" ht="15.75" customHeight="1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</row>
    <row r="421" spans="1:13" ht="15.75" customHeight="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</row>
    <row r="422" spans="1:13" ht="15.75" customHeight="1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</row>
    <row r="423" spans="1:13" ht="15.75" customHeight="1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</row>
    <row r="424" spans="1:13" ht="15.75" customHeight="1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</row>
    <row r="425" spans="1:13" ht="15.75" customHeight="1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</row>
    <row r="426" spans="1:13" ht="15.75" customHeight="1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</row>
    <row r="427" spans="1:13" ht="15.75" customHeight="1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</row>
    <row r="428" spans="1:13" ht="15.75" customHeight="1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</row>
    <row r="429" spans="1:13" ht="15.75" customHeight="1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</row>
    <row r="430" spans="1:13" ht="15.75" customHeight="1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</row>
    <row r="431" spans="1:13" ht="15.75" customHeight="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</row>
    <row r="432" spans="1:13" ht="15.75" customHeight="1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</row>
    <row r="433" spans="1:13" ht="15.75" customHeight="1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</row>
    <row r="434" spans="1:13" ht="15.75" customHeight="1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</row>
    <row r="435" spans="1:13" ht="15.75" customHeight="1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</row>
    <row r="436" spans="1:13" ht="15.75" customHeight="1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</row>
    <row r="437" spans="1:13" ht="15.75" customHeight="1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</row>
    <row r="438" spans="1:13" ht="15.75" customHeight="1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</row>
    <row r="439" spans="1:13" ht="15.75" customHeight="1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</row>
    <row r="440" spans="1:13" ht="15.75" customHeight="1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</row>
    <row r="441" spans="1:13" ht="15.75" customHeight="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</row>
    <row r="442" spans="1:13" ht="15.75" customHeight="1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</row>
    <row r="443" spans="1:13" ht="15.75" customHeight="1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</row>
    <row r="444" spans="1:13" ht="15.75" customHeight="1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</row>
    <row r="445" spans="1:13" ht="15.75" customHeight="1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</row>
    <row r="446" spans="1:13" ht="15.75" customHeight="1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</row>
    <row r="447" spans="1:13" ht="15.75" customHeight="1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</row>
    <row r="448" spans="1:13" ht="15.75" customHeight="1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</row>
    <row r="449" spans="1:13" ht="15.75" customHeight="1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</row>
    <row r="450" spans="1:13" ht="15.75" customHeight="1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</row>
    <row r="451" spans="1:13" ht="15.75" customHeight="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</row>
    <row r="452" spans="1:13" ht="15.75" customHeight="1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</row>
    <row r="453" spans="1:13" ht="15.75" customHeight="1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</row>
    <row r="454" spans="1:13" ht="15.75" customHeight="1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</row>
    <row r="455" spans="1:13" ht="15.75" customHeight="1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</row>
    <row r="456" spans="1:13" ht="15.75" customHeight="1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</row>
    <row r="457" spans="1:13" ht="15.75" customHeight="1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</row>
    <row r="458" spans="1:13" ht="15.75" customHeight="1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</row>
    <row r="459" spans="1:13" ht="15.75" customHeight="1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</row>
    <row r="460" spans="1:13" ht="15.75" customHeight="1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</row>
    <row r="461" spans="1:13" ht="15.75" customHeight="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</row>
    <row r="462" spans="1:13" ht="15.75" customHeight="1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</row>
    <row r="463" spans="1:13" ht="15.75" customHeight="1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</row>
    <row r="464" spans="1:13" ht="15.75" customHeight="1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</row>
    <row r="465" spans="1:13" ht="15.75" customHeight="1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</row>
    <row r="466" spans="1:13" ht="15.75" customHeight="1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</row>
    <row r="467" spans="1:13" ht="15.75" customHeight="1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</row>
    <row r="468" spans="1:13" ht="15.75" customHeight="1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</row>
    <row r="469" spans="1:13" ht="15.75" customHeight="1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</row>
    <row r="470" spans="1:13" ht="15.75" customHeight="1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</row>
    <row r="471" spans="1:13" ht="15.75" customHeight="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</row>
    <row r="472" spans="1:13" ht="15.75" customHeight="1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</row>
    <row r="473" spans="1:13" ht="15.75" customHeight="1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</row>
    <row r="474" spans="1:13" ht="15.75" customHeight="1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</row>
    <row r="475" spans="1:13" ht="15.75" customHeight="1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</row>
    <row r="476" spans="1:13" ht="15.75" customHeight="1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</row>
    <row r="477" spans="1:13" ht="15.75" customHeight="1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</row>
    <row r="478" spans="1:13" ht="15.75" customHeight="1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</row>
    <row r="479" spans="1:13" ht="15.75" customHeight="1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</row>
    <row r="480" spans="1:13" ht="15.75" customHeight="1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</row>
    <row r="481" spans="1:13" ht="15.75" customHeight="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</row>
    <row r="482" spans="1:13" ht="15.75" customHeight="1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</row>
    <row r="483" spans="1:13" ht="15.75" customHeight="1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</row>
    <row r="484" spans="1:13" ht="15.75" customHeight="1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</row>
    <row r="485" spans="1:13" ht="15.75" customHeight="1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</row>
    <row r="486" spans="1:13" ht="15.75" customHeight="1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</row>
    <row r="487" spans="1:13" ht="15.75" customHeight="1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</row>
    <row r="488" spans="1:13" ht="15.75" customHeight="1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</row>
    <row r="489" spans="1:13" ht="15.75" customHeight="1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</row>
    <row r="490" spans="1:13" ht="15.75" customHeight="1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</row>
    <row r="491" spans="1:13" ht="15.75" customHeight="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</row>
    <row r="492" spans="1:13" ht="15.75" customHeight="1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</row>
    <row r="493" spans="1:13" ht="15.75" customHeight="1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</row>
    <row r="494" spans="1:13" ht="15.75" customHeight="1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</row>
    <row r="495" spans="1:13" ht="15.75" customHeight="1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</row>
    <row r="496" spans="1:13" ht="15.75" customHeight="1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</row>
    <row r="497" spans="1:13" ht="15.75" customHeight="1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</row>
    <row r="498" spans="1:13" ht="15.75" customHeight="1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</row>
    <row r="499" spans="1:13" ht="15.75" customHeight="1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</row>
    <row r="500" spans="1:13" ht="15.75" customHeight="1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</row>
    <row r="501" spans="1:13" ht="15.75" customHeight="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</row>
    <row r="502" spans="1:13" ht="15.75" customHeight="1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</row>
    <row r="503" spans="1:13" ht="15.75" customHeight="1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</row>
    <row r="504" spans="1:13" ht="15.75" customHeight="1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</row>
    <row r="505" spans="1:13" ht="15.75" customHeight="1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</row>
    <row r="506" spans="1:13" ht="15.75" customHeight="1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</row>
    <row r="507" spans="1:13" ht="15.75" customHeight="1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</row>
    <row r="508" spans="1:13" ht="15.75" customHeight="1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</row>
    <row r="509" spans="1:13" ht="15.75" customHeight="1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</row>
    <row r="510" spans="1:13" ht="15.75" customHeight="1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</row>
    <row r="511" spans="1:13" ht="15.75" customHeight="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</row>
    <row r="512" spans="1:13" ht="15.75" customHeight="1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</row>
    <row r="513" spans="1:13" ht="15.75" customHeight="1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</row>
    <row r="514" spans="1:13" ht="15.75" customHeight="1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</row>
    <row r="515" spans="1:13" ht="15.75" customHeight="1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</row>
    <row r="516" spans="1:13" ht="15.75" customHeight="1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</row>
    <row r="517" spans="1:13" ht="15.75" customHeight="1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</row>
    <row r="518" spans="1:13" ht="15.75" customHeight="1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</row>
    <row r="519" spans="1:13" ht="15.75" customHeight="1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</row>
    <row r="520" spans="1:13" ht="15.75" customHeight="1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</row>
    <row r="521" spans="1:13" ht="15.75" customHeight="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</row>
    <row r="522" spans="1:13" ht="15.75" customHeight="1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</row>
    <row r="523" spans="1:13" ht="15.75" customHeight="1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</row>
    <row r="524" spans="1:13" ht="15.75" customHeight="1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</row>
    <row r="525" spans="1:13" ht="15.75" customHeight="1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</row>
    <row r="526" spans="1:13" ht="15.75" customHeight="1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</row>
    <row r="527" spans="1:13" ht="15.75" customHeight="1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</row>
    <row r="528" spans="1:13" ht="15.75" customHeight="1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</row>
    <row r="529" spans="1:13" ht="15.75" customHeight="1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</row>
    <row r="530" spans="1:13" ht="15.75" customHeight="1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</row>
    <row r="531" spans="1:13" ht="15.75" customHeight="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</row>
    <row r="532" spans="1:13" ht="15.75" customHeight="1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</row>
    <row r="533" spans="1:13" ht="15.75" customHeight="1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</row>
    <row r="534" spans="1:13" ht="15.75" customHeight="1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</row>
    <row r="535" spans="1:13" ht="15.75" customHeight="1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</row>
    <row r="536" spans="1:13" ht="15.75" customHeight="1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</row>
    <row r="537" spans="1:13" ht="15.75" customHeight="1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</row>
    <row r="538" spans="1:13" ht="15.75" customHeight="1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</row>
    <row r="539" spans="1:13" ht="15.75" customHeight="1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</row>
    <row r="540" spans="1:13" ht="15.75" customHeight="1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</row>
    <row r="541" spans="1:13" ht="15.75" customHeight="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</row>
    <row r="542" spans="1:13" ht="15.75" customHeight="1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</row>
    <row r="543" spans="1:13" ht="15.75" customHeight="1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</row>
    <row r="544" spans="1:13" ht="15.75" customHeight="1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</row>
    <row r="545" spans="1:13" ht="15.75" customHeight="1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</row>
    <row r="546" spans="1:13" ht="15.75" customHeight="1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</row>
    <row r="547" spans="1:13" ht="15.75" customHeight="1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</row>
    <row r="548" spans="1:13" ht="15.75" customHeight="1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</row>
    <row r="549" spans="1:13" ht="15.75" customHeight="1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</row>
    <row r="550" spans="1:13" ht="15.75" customHeight="1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</row>
    <row r="551" spans="1:13" ht="15.75" customHeight="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</row>
    <row r="552" spans="1:13" ht="15.75" customHeight="1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</row>
    <row r="553" spans="1:13" ht="15.75" customHeight="1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</row>
    <row r="554" spans="1:13" ht="15.75" customHeight="1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</row>
    <row r="555" spans="1:13" ht="15.75" customHeight="1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</row>
    <row r="556" spans="1:13" ht="15.75" customHeight="1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</row>
    <row r="557" spans="1:13" ht="15.75" customHeight="1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</row>
    <row r="558" spans="1:13" ht="15.75" customHeight="1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</row>
    <row r="559" spans="1:13" ht="15.75" customHeight="1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</row>
    <row r="560" spans="1:13" ht="15.75" customHeight="1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</row>
    <row r="561" spans="1:13" ht="15.75" customHeight="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</row>
    <row r="562" spans="1:13" ht="15.75" customHeight="1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</row>
    <row r="563" spans="1:13" ht="15.75" customHeight="1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</row>
    <row r="564" spans="1:13" ht="15.75" customHeight="1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</row>
    <row r="565" spans="1:13" ht="15.75" customHeight="1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</row>
    <row r="566" spans="1:13" ht="15.75" customHeight="1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</row>
    <row r="567" spans="1:13" ht="15.75" customHeight="1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</row>
    <row r="568" spans="1:13" ht="15.75" customHeight="1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</row>
    <row r="569" spans="1:13" ht="15.75" customHeight="1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</row>
    <row r="570" spans="1:13" ht="15.75" customHeight="1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</row>
    <row r="571" spans="1:13" ht="15.75" customHeight="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</row>
    <row r="572" spans="1:13" ht="15.75" customHeight="1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</row>
    <row r="573" spans="1:13" ht="15.75" customHeight="1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</row>
    <row r="574" spans="1:13" ht="15.75" customHeight="1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</row>
    <row r="575" spans="1:13" ht="15.75" customHeight="1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</row>
    <row r="576" spans="1:13" ht="15.75" customHeight="1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</row>
    <row r="577" spans="1:13" ht="15.75" customHeight="1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</row>
    <row r="578" spans="1:13" ht="15.75" customHeight="1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</row>
    <row r="579" spans="1:13" ht="15.75" customHeight="1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</row>
    <row r="580" spans="1:13" ht="15.75" customHeight="1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</row>
    <row r="581" spans="1:13" ht="15.75" customHeight="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</row>
    <row r="582" spans="1:13" ht="15.75" customHeight="1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</row>
    <row r="583" spans="1:13" ht="15.7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</row>
    <row r="584" spans="1:13" ht="15.7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</row>
    <row r="585" spans="1:13" ht="15.7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</row>
    <row r="586" spans="1:13" ht="15.7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</row>
    <row r="587" spans="1:13" ht="15.75" customHeight="1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</row>
    <row r="588" spans="1:13" ht="15.75" customHeight="1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</row>
    <row r="589" spans="1:13" ht="15.75" customHeight="1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</row>
    <row r="590" spans="1:13" ht="15.75" customHeight="1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</row>
    <row r="591" spans="1:13" ht="15.75" customHeight="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</row>
    <row r="592" spans="1:13" ht="15.75" customHeight="1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</row>
    <row r="593" spans="1:13" ht="15.75" customHeight="1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</row>
    <row r="594" spans="1:13" ht="15.75" customHeight="1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</row>
    <row r="595" spans="1:13" ht="15.75" customHeight="1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</row>
    <row r="596" spans="1:13" ht="15.75" customHeight="1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</row>
    <row r="597" spans="1:13" ht="15.75" customHeight="1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</row>
    <row r="598" spans="1:13" ht="15.75" customHeight="1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</row>
    <row r="599" spans="1:13" ht="15.75" customHeight="1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</row>
    <row r="600" spans="1:13" ht="15.75" customHeight="1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</row>
    <row r="601" spans="1:13" ht="15.75" customHeight="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</row>
    <row r="602" spans="1:13" ht="15.75" customHeight="1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</row>
    <row r="603" spans="1:13" ht="15.75" customHeight="1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</row>
    <row r="604" spans="1:13" ht="15.75" customHeight="1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</row>
    <row r="605" spans="1:13" ht="15.75" customHeight="1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</row>
    <row r="606" spans="1:13" ht="15.75" customHeight="1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</row>
    <row r="607" spans="1:13" ht="15.75" customHeight="1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</row>
    <row r="608" spans="1:13" ht="15.75" customHeight="1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</row>
    <row r="609" spans="1:13" ht="15.75" customHeight="1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</row>
    <row r="610" spans="1:13" ht="15.75" customHeight="1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</row>
    <row r="611" spans="1:13" ht="15.75" customHeight="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</row>
    <row r="612" spans="1:13" ht="15.75" customHeight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</row>
    <row r="613" spans="1:13" ht="15.75" customHeight="1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</row>
    <row r="614" spans="1:13" ht="15.75" customHeight="1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</row>
    <row r="615" spans="1:13" ht="15.75" customHeight="1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</row>
    <row r="616" spans="1:13" ht="15.75" customHeight="1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</row>
    <row r="617" spans="1:13" ht="15.75" customHeight="1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</row>
    <row r="618" spans="1:13" ht="15.75" customHeight="1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</row>
    <row r="619" spans="1:13" ht="15.75" customHeight="1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</row>
    <row r="620" spans="1:13" ht="15.75" customHeight="1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</row>
    <row r="621" spans="1:13" ht="15.75" customHeight="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</row>
    <row r="622" spans="1:13" ht="15.75" customHeight="1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</row>
    <row r="623" spans="1:13" ht="15.75" customHeight="1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</row>
    <row r="624" spans="1:13" ht="15.75" customHeight="1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</row>
    <row r="625" spans="1:13" ht="15.75" customHeight="1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</row>
    <row r="626" spans="1:13" ht="15.75" customHeight="1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</row>
    <row r="627" spans="1:13" ht="15.75" customHeight="1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</row>
    <row r="628" spans="1:13" ht="15.75" customHeight="1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</row>
    <row r="629" spans="1:13" ht="15.75" customHeight="1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</row>
    <row r="630" spans="1:13" ht="15.75" customHeight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</row>
    <row r="631" spans="1:13" ht="15.7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</row>
    <row r="632" spans="1:13" ht="15.75" customHeight="1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</row>
    <row r="633" spans="1:13" ht="15.75" customHeight="1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</row>
    <row r="634" spans="1:13" ht="15.75" customHeight="1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</row>
    <row r="635" spans="1:13" ht="15.75" customHeight="1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</row>
    <row r="636" spans="1:13" ht="15.75" customHeight="1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</row>
    <row r="637" spans="1:13" ht="15.75" customHeight="1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</row>
    <row r="638" spans="1:13" ht="15.75" customHeight="1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</row>
    <row r="639" spans="1:13" ht="15.75" customHeight="1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</row>
    <row r="640" spans="1:13" ht="15.75" customHeight="1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</row>
    <row r="641" spans="1:13" ht="15.75" customHeight="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</row>
    <row r="642" spans="1:13" ht="15.75" customHeight="1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</row>
    <row r="643" spans="1:13" ht="15.75" customHeight="1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</row>
    <row r="644" spans="1:13" ht="15.75" customHeight="1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</row>
    <row r="645" spans="1:13" ht="15.75" customHeight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</row>
    <row r="646" spans="1:13" ht="15.7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</row>
    <row r="647" spans="1:13" ht="15.75" customHeight="1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</row>
    <row r="648" spans="1:13" ht="15.75" customHeight="1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</row>
    <row r="649" spans="1:13" ht="15.75" customHeight="1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</row>
    <row r="650" spans="1:13" ht="15.75" customHeight="1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</row>
    <row r="651" spans="1:13" ht="15.75" customHeight="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</row>
    <row r="652" spans="1:13" ht="15.75" customHeight="1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</row>
    <row r="653" spans="1:13" ht="15.75" customHeight="1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</row>
    <row r="654" spans="1:13" ht="15.75" customHeight="1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</row>
    <row r="655" spans="1:13" ht="15.75" customHeight="1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</row>
    <row r="656" spans="1:13" ht="15.75" customHeight="1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</row>
    <row r="657" spans="1:13" ht="15.75" customHeight="1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</row>
    <row r="658" spans="1:13" ht="15.75" customHeight="1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</row>
    <row r="659" spans="1:13" ht="15.75" customHeight="1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</row>
    <row r="660" spans="1:13" ht="15.75" customHeight="1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</row>
    <row r="661" spans="1:13" ht="15.75" customHeight="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</row>
    <row r="662" spans="1:13" ht="15.75" customHeight="1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</row>
    <row r="663" spans="1:13" ht="15.75" customHeight="1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</row>
    <row r="664" spans="1:13" ht="15.75" customHeight="1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</row>
    <row r="665" spans="1:13" ht="15.75" customHeight="1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</row>
    <row r="666" spans="1:13" ht="15.75" customHeight="1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</row>
    <row r="667" spans="1:13" ht="15.75" customHeight="1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</row>
    <row r="668" spans="1:13" ht="15.75" customHeight="1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</row>
    <row r="669" spans="1:13" ht="15.75" customHeight="1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</row>
    <row r="670" spans="1:13" ht="15.75" customHeight="1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</row>
    <row r="671" spans="1:13" ht="15.75" customHeight="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</row>
    <row r="672" spans="1:13" ht="15.75" customHeight="1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</row>
    <row r="673" spans="1:13" ht="15.75" customHeight="1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</row>
    <row r="674" spans="1:13" ht="15.75" customHeight="1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</row>
    <row r="675" spans="1:13" ht="15.75" customHeight="1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</row>
    <row r="676" spans="1:13" ht="15.75" customHeight="1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</row>
    <row r="677" spans="1:13" ht="15.75" customHeight="1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</row>
    <row r="678" spans="1:13" ht="15.75" customHeight="1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</row>
    <row r="679" spans="1:13" ht="15.75" customHeight="1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</row>
    <row r="680" spans="1:13" ht="15.75" customHeight="1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</row>
    <row r="681" spans="1:13" ht="15.75" customHeight="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</row>
    <row r="682" spans="1:13" ht="15.75" customHeight="1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</row>
    <row r="683" spans="1:13" ht="15.75" customHeight="1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</row>
    <row r="684" spans="1:13" ht="15.75" customHeight="1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</row>
    <row r="685" spans="1:13" ht="15.75" customHeight="1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</row>
    <row r="686" spans="1:13" ht="15.75" customHeight="1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</row>
    <row r="687" spans="1:13" ht="15.75" customHeight="1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</row>
    <row r="688" spans="1:13" ht="15.75" customHeight="1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</row>
    <row r="689" spans="1:13" ht="15.75" customHeight="1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</row>
    <row r="690" spans="1:13" ht="15.75" customHeight="1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</row>
    <row r="691" spans="1:13" ht="15.75" customHeight="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</row>
    <row r="692" spans="1:13" ht="15.75" customHeight="1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</row>
    <row r="693" spans="1:13" ht="15.75" customHeight="1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</row>
    <row r="694" spans="1:13" ht="15.75" customHeight="1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</row>
    <row r="695" spans="1:13" ht="15.75" customHeight="1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</row>
    <row r="696" spans="1:13" ht="15.75" customHeight="1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</row>
    <row r="697" spans="1:13" ht="15.75" customHeight="1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</row>
    <row r="698" spans="1:13" ht="15.75" customHeight="1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</row>
    <row r="699" spans="1:13" ht="15.75" customHeight="1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</row>
    <row r="700" spans="1:13" ht="15.75" customHeight="1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</row>
    <row r="701" spans="1:13" ht="15.75" customHeight="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</row>
    <row r="702" spans="1:13" ht="15.75" customHeight="1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</row>
    <row r="703" spans="1:13" ht="15.75" customHeight="1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</row>
    <row r="704" spans="1:13" ht="15.75" customHeight="1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</row>
    <row r="705" spans="1:13" ht="15.75" customHeight="1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</row>
    <row r="706" spans="1:13" ht="15.75" customHeight="1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</row>
    <row r="707" spans="1:13" ht="15.75" customHeight="1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</row>
    <row r="708" spans="1:13" ht="15.75" customHeight="1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</row>
    <row r="709" spans="1:13" ht="15.75" customHeight="1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</row>
    <row r="710" spans="1:13" ht="15.75" customHeight="1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</row>
    <row r="711" spans="1:13" ht="15.75" customHeight="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</row>
    <row r="712" spans="1:13" ht="15.75" customHeight="1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</row>
    <row r="713" spans="1:13" ht="15.75" customHeight="1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</row>
    <row r="714" spans="1:13" ht="15.75" customHeight="1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</row>
    <row r="715" spans="1:13" ht="15.75" customHeight="1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</row>
    <row r="716" spans="1:13" ht="15.75" customHeight="1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</row>
    <row r="717" spans="1:13" ht="15.75" customHeight="1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</row>
    <row r="718" spans="1:13" ht="15.75" customHeight="1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</row>
    <row r="719" spans="1:13" ht="15.75" customHeight="1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</row>
    <row r="720" spans="1:13" ht="15.75" customHeight="1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</row>
    <row r="721" spans="1:13" ht="15.75" customHeight="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</row>
    <row r="722" spans="1:13" ht="15.75" customHeight="1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</row>
    <row r="723" spans="1:13" ht="15.75" customHeight="1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</row>
    <row r="724" spans="1:13" ht="15.75" customHeight="1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</row>
    <row r="725" spans="1:13" ht="15.75" customHeight="1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</row>
    <row r="726" spans="1:13" ht="15.75" customHeight="1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</row>
    <row r="727" spans="1:13" ht="15.75" customHeight="1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</row>
    <row r="728" spans="1:13" ht="15.75" customHeight="1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</row>
    <row r="729" spans="1:13" ht="15.75" customHeight="1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</row>
    <row r="730" spans="1:13" ht="15.75" customHeight="1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</row>
    <row r="731" spans="1:13" ht="15.75" customHeight="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</row>
    <row r="732" spans="1:13" ht="15.75" customHeight="1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</row>
    <row r="733" spans="1:13" ht="15.75" customHeight="1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</row>
    <row r="734" spans="1:13" ht="15.75" customHeight="1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</row>
    <row r="735" spans="1:13" ht="15.75" customHeight="1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</row>
    <row r="736" spans="1:13" ht="15.75" customHeight="1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</row>
    <row r="737" spans="1:13" ht="15.75" customHeight="1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</row>
    <row r="738" spans="1:13" ht="15.75" customHeight="1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</row>
    <row r="739" spans="1:13" ht="15.75" customHeight="1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</row>
    <row r="740" spans="1:13" ht="15.75" customHeight="1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</row>
    <row r="741" spans="1:13" ht="15.75" customHeight="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</row>
    <row r="742" spans="1:13" ht="15.75" customHeight="1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</row>
    <row r="743" spans="1:13" ht="15.75" customHeight="1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</row>
    <row r="744" spans="1:13" ht="15.75" customHeight="1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</row>
    <row r="745" spans="1:13" ht="15.75" customHeight="1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</row>
    <row r="746" spans="1:13" ht="15.75" customHeight="1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</row>
    <row r="747" spans="1:13" ht="15.75" customHeight="1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</row>
    <row r="748" spans="1:13" ht="15.75" customHeight="1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</row>
    <row r="749" spans="1:13" ht="15.75" customHeight="1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</row>
    <row r="750" spans="1:13" ht="15.75" customHeight="1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</row>
    <row r="751" spans="1:13" ht="15.75" customHeight="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</row>
    <row r="752" spans="1:13" ht="15.75" customHeight="1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</row>
    <row r="753" spans="1:13" ht="15.75" customHeight="1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</row>
    <row r="754" spans="1:13" ht="15.75" customHeight="1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</row>
    <row r="755" spans="1:13" ht="15.75" customHeight="1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</row>
    <row r="756" spans="1:13" ht="15.75" customHeight="1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</row>
    <row r="757" spans="1:13" ht="15.75" customHeight="1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</row>
    <row r="758" spans="1:13" ht="15.75" customHeight="1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</row>
    <row r="759" spans="1:13" ht="15.75" customHeight="1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</row>
    <row r="760" spans="1:13" ht="15.75" customHeight="1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</row>
    <row r="761" spans="1:13" ht="15.75" customHeight="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</row>
    <row r="762" spans="1:13" ht="15.75" customHeight="1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</row>
    <row r="763" spans="1:13" ht="15.75" customHeight="1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</row>
    <row r="764" spans="1:13" ht="15.75" customHeight="1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</row>
    <row r="765" spans="1:13" ht="15.75" customHeight="1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</row>
    <row r="766" spans="1:13" ht="15.75" customHeight="1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</row>
    <row r="767" spans="1:13" ht="15.75" customHeight="1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</row>
    <row r="768" spans="1:13" ht="15.75" customHeight="1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</row>
    <row r="769" spans="1:13" ht="15.75" customHeight="1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</row>
    <row r="770" spans="1:13" ht="15.75" customHeight="1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</row>
    <row r="771" spans="1:13" ht="15.75" customHeight="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</row>
    <row r="772" spans="1:13" ht="15.75" customHeight="1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</row>
    <row r="773" spans="1:13" ht="15.75" customHeight="1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</row>
    <row r="774" spans="1:13" ht="15.75" customHeight="1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</row>
    <row r="775" spans="1:13" ht="15.75" customHeight="1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</row>
    <row r="776" spans="1:13" ht="15.75" customHeight="1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</row>
    <row r="777" spans="1:13" ht="15.75" customHeight="1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</row>
    <row r="778" spans="1:13" ht="15.75" customHeight="1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</row>
    <row r="779" spans="1:13" ht="15.75" customHeight="1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</row>
    <row r="780" spans="1:13" ht="15.75" customHeight="1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</row>
    <row r="781" spans="1:13" ht="15.75" customHeight="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</row>
    <row r="782" spans="1:13" ht="15.75" customHeight="1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</row>
    <row r="783" spans="1:13" ht="15.75" customHeight="1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</row>
    <row r="784" spans="1:13" ht="15.75" customHeight="1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</row>
    <row r="785" spans="1:13" ht="15.75" customHeight="1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</row>
    <row r="786" spans="1:13" ht="15.75" customHeight="1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</row>
    <row r="787" spans="1:13" ht="15.75" customHeight="1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</row>
    <row r="788" spans="1:13" ht="15.75" customHeight="1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</row>
    <row r="789" spans="1:13" ht="15.75" customHeight="1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</row>
    <row r="790" spans="1:13" ht="15.75" customHeight="1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</row>
    <row r="791" spans="1:13" ht="15.75" customHeight="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</row>
    <row r="792" spans="1:13" ht="15.75" customHeight="1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</row>
    <row r="793" spans="1:13" ht="15.75" customHeight="1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</row>
    <row r="794" spans="1:13" ht="15.75" customHeight="1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</row>
    <row r="795" spans="1:13" ht="15.75" customHeight="1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</row>
    <row r="796" spans="1:13" ht="15.75" customHeight="1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</row>
    <row r="797" spans="1:13" ht="15.75" customHeight="1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</row>
    <row r="798" spans="1:13" ht="15.75" customHeight="1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</row>
    <row r="799" spans="1:13" ht="15.75" customHeight="1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</row>
    <row r="800" spans="1:13" ht="15.75" customHeight="1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</row>
    <row r="801" spans="1:13" ht="15.75" customHeight="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</row>
    <row r="802" spans="1:13" ht="15.75" customHeight="1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</row>
    <row r="803" spans="1:13" ht="15.75" customHeight="1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</row>
    <row r="804" spans="1:13" ht="15.75" customHeight="1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</row>
    <row r="805" spans="1:13" ht="15.75" customHeight="1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</row>
    <row r="806" spans="1:13" ht="15.75" customHeight="1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</row>
    <row r="807" spans="1:13" ht="15.75" customHeight="1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</row>
    <row r="808" spans="1:13" ht="15.75" customHeight="1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</row>
    <row r="809" spans="1:13" ht="15.75" customHeight="1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</row>
    <row r="810" spans="1:13" ht="15.75" customHeight="1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</row>
    <row r="811" spans="1:13" ht="15.75" customHeight="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</row>
    <row r="812" spans="1:13" ht="15.75" customHeight="1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</row>
    <row r="813" spans="1:13" ht="15.75" customHeight="1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</row>
    <row r="814" spans="1:13" ht="15.75" customHeight="1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</row>
    <row r="815" spans="1:13" ht="15.75" customHeight="1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</row>
    <row r="816" spans="1:13" ht="15.75" customHeight="1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</row>
    <row r="817" spans="1:13" ht="15.75" customHeight="1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</row>
    <row r="818" spans="1:13" ht="15.75" customHeight="1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</row>
    <row r="819" spans="1:13" ht="15.75" customHeight="1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</row>
    <row r="820" spans="1:13" ht="15.75" customHeight="1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</row>
    <row r="821" spans="1:13" ht="15.75" customHeight="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</row>
    <row r="822" spans="1:13" ht="15.75" customHeight="1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</row>
    <row r="823" spans="1:13" ht="15.75" customHeight="1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</row>
    <row r="824" spans="1:13" ht="15.75" customHeight="1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</row>
    <row r="825" spans="1:13" ht="15.75" customHeight="1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</row>
    <row r="826" spans="1:13" ht="15.75" customHeight="1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</row>
    <row r="827" spans="1:13" ht="15.75" customHeight="1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</row>
    <row r="828" spans="1:13" ht="15.75" customHeight="1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</row>
    <row r="829" spans="1:13" ht="15.75" customHeight="1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</row>
    <row r="830" spans="1:13" ht="15.75" customHeight="1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</row>
    <row r="831" spans="1:13" ht="15.75" customHeight="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</row>
    <row r="832" spans="1:13" ht="15.75" customHeight="1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</row>
    <row r="833" spans="1:13" ht="15.75" customHeight="1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</row>
    <row r="834" spans="1:13" ht="15.75" customHeight="1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</row>
    <row r="835" spans="1:13" ht="15.75" customHeight="1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</row>
    <row r="836" spans="1:13" ht="15.75" customHeight="1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</row>
    <row r="837" spans="1:13" ht="15.75" customHeight="1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</row>
    <row r="838" spans="1:13" ht="15.75" customHeight="1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</row>
    <row r="839" spans="1:13" ht="15.75" customHeight="1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</row>
    <row r="840" spans="1:13" ht="15.75" customHeight="1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</row>
    <row r="841" spans="1:13" ht="15.75" customHeight="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</row>
    <row r="842" spans="1:13" ht="15.75" customHeight="1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</row>
    <row r="843" spans="1:13" ht="15.75" customHeight="1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</row>
    <row r="844" spans="1:13" ht="15.75" customHeight="1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</row>
    <row r="845" spans="1:13" ht="15.75" customHeight="1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</row>
    <row r="846" spans="1:13" ht="15.75" customHeight="1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</row>
    <row r="847" spans="1:13" ht="15.75" customHeight="1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</row>
    <row r="848" spans="1:13" ht="15.75" customHeight="1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</row>
    <row r="849" spans="1:13" ht="15.75" customHeight="1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</row>
    <row r="850" spans="1:13" ht="15.75" customHeight="1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</row>
    <row r="851" spans="1:13" ht="15.75" customHeight="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</row>
    <row r="852" spans="1:13" ht="15.75" customHeight="1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</row>
    <row r="853" spans="1:13" ht="15.75" customHeight="1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</row>
    <row r="854" spans="1:13" ht="15.75" customHeight="1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</row>
    <row r="855" spans="1:13" ht="15.75" customHeight="1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</row>
    <row r="856" spans="1:13" ht="15.75" customHeight="1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</row>
    <row r="857" spans="1:13" ht="15.75" customHeight="1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</row>
    <row r="858" spans="1:13" ht="15.75" customHeight="1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</row>
    <row r="859" spans="1:13" ht="15.75" customHeight="1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</row>
    <row r="860" spans="1:13" ht="15.75" customHeight="1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</row>
    <row r="861" spans="1:13" ht="15.75" customHeight="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</row>
    <row r="862" spans="1:13" ht="15.75" customHeight="1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</row>
    <row r="863" spans="1:13" ht="15.75" customHeight="1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</row>
    <row r="864" spans="1:13" ht="15.75" customHeight="1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</row>
    <row r="865" spans="1:13" ht="15.75" customHeight="1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</row>
    <row r="866" spans="1:13" ht="15.75" customHeight="1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</row>
    <row r="867" spans="1:13" ht="15.75" customHeight="1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</row>
    <row r="868" spans="1:13" ht="15.75" customHeight="1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</row>
    <row r="869" spans="1:13" ht="15.75" customHeight="1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</row>
    <row r="870" spans="1:13" ht="15.75" customHeight="1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</row>
    <row r="871" spans="1:13" ht="15.75" customHeight="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</row>
    <row r="872" spans="1:13" ht="15.75" customHeight="1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</row>
    <row r="873" spans="1:13" ht="15.75" customHeight="1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</row>
    <row r="874" spans="1:13" ht="15.75" customHeight="1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</row>
    <row r="875" spans="1:13" ht="15.75" customHeight="1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</row>
    <row r="876" spans="1:13" ht="15.75" customHeight="1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</row>
    <row r="877" spans="1:13" ht="15.75" customHeight="1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</row>
    <row r="878" spans="1:13" ht="15.75" customHeight="1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</row>
    <row r="879" spans="1:13" ht="15.75" customHeight="1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</row>
    <row r="880" spans="1:13" ht="15.75" customHeight="1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</row>
    <row r="881" spans="1:13" ht="15.75" customHeight="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</row>
    <row r="882" spans="1:13" ht="15.75" customHeight="1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</row>
    <row r="883" spans="1:13" ht="15.75" customHeight="1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</row>
    <row r="884" spans="1:13" ht="15.75" customHeight="1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</row>
    <row r="885" spans="1:13" ht="15.75" customHeight="1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</row>
    <row r="886" spans="1:13" ht="15.75" customHeight="1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</row>
    <row r="887" spans="1:13" ht="15.75" customHeight="1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</row>
    <row r="888" spans="1:13" ht="15.75" customHeight="1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</row>
    <row r="889" spans="1:13" ht="15.75" customHeight="1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</row>
    <row r="890" spans="1:13" ht="15.75" customHeight="1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</row>
    <row r="891" spans="1:13" ht="15.75" customHeight="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</row>
    <row r="892" spans="1:13" ht="15.75" customHeight="1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</row>
    <row r="893" spans="1:13" ht="15.75" customHeight="1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</row>
    <row r="894" spans="1:13" ht="15.75" customHeight="1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</row>
    <row r="895" spans="1:13" ht="15.75" customHeight="1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</row>
    <row r="896" spans="1:13" ht="15.75" customHeight="1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</row>
    <row r="897" spans="1:13" ht="15.75" customHeight="1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</row>
    <row r="898" spans="1:13" ht="15.75" customHeight="1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</row>
    <row r="899" spans="1:13" ht="15.75" customHeight="1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</row>
    <row r="900" spans="1:13" ht="15.75" customHeight="1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</row>
    <row r="901" spans="1:13" ht="15.75" customHeight="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</row>
    <row r="902" spans="1:13" ht="15.75" customHeight="1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</row>
    <row r="903" spans="1:13" ht="15.75" customHeight="1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</row>
    <row r="904" spans="1:13" ht="15.75" customHeight="1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</row>
    <row r="905" spans="1:13" ht="15.75" customHeight="1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</row>
    <row r="906" spans="1:13" ht="15.75" customHeight="1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</row>
    <row r="907" spans="1:13" ht="15.75" customHeight="1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</row>
    <row r="908" spans="1:13" ht="15.75" customHeight="1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</row>
    <row r="909" spans="1:13" ht="15.75" customHeight="1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</row>
    <row r="910" spans="1:13" ht="15.75" customHeight="1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</row>
    <row r="911" spans="1:13" ht="15.75" customHeight="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</row>
    <row r="912" spans="1:13" ht="15.75" customHeight="1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</row>
    <row r="913" spans="1:13" ht="15.75" customHeight="1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</row>
    <row r="914" spans="1:13" ht="15.75" customHeight="1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</row>
    <row r="915" spans="1:13" ht="15.75" customHeight="1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</row>
    <row r="916" spans="1:13" ht="15.75" customHeight="1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</row>
    <row r="917" spans="1:13" ht="15.75" customHeight="1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</row>
    <row r="918" spans="1:13" ht="15.75" customHeight="1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</row>
    <row r="919" spans="1:13" ht="15.75" customHeight="1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</row>
    <row r="920" spans="1:13" ht="15.75" customHeight="1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</row>
    <row r="921" spans="1:13" ht="15.75" customHeight="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</row>
    <row r="922" spans="1:13" ht="15.75" customHeight="1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</row>
    <row r="923" spans="1:13" ht="15.75" customHeight="1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</row>
    <row r="924" spans="1:13" ht="15.75" customHeight="1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</row>
    <row r="925" spans="1:13" ht="15.75" customHeight="1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</row>
    <row r="926" spans="1:13" ht="15.75" customHeight="1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</row>
    <row r="927" spans="1:13" ht="15.75" customHeight="1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</row>
    <row r="928" spans="1:13" ht="15.75" customHeight="1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</row>
    <row r="929" spans="1:13" ht="15.75" customHeight="1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</row>
    <row r="930" spans="1:13" ht="15.75" customHeight="1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</row>
    <row r="931" spans="1:13" ht="15.75" customHeight="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</row>
    <row r="932" spans="1:13" ht="15.75" customHeight="1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</row>
    <row r="933" spans="1:13" ht="15.75" customHeight="1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</row>
    <row r="934" spans="1:13" ht="15.75" customHeight="1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</row>
    <row r="935" spans="1:13" ht="15.75" customHeight="1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</row>
    <row r="936" spans="1:13" ht="15.75" customHeight="1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</row>
    <row r="937" spans="1:13" ht="15.75" customHeight="1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</row>
    <row r="938" spans="1:13" ht="15.75" customHeight="1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</row>
    <row r="939" spans="1:13" ht="15.75" customHeight="1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</row>
    <row r="940" spans="1:13" ht="15.75" customHeight="1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</row>
    <row r="941" spans="1:13" ht="15.75" customHeight="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</row>
    <row r="942" spans="1:13" ht="15.75" customHeight="1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</row>
    <row r="943" spans="1:13" ht="15.75" customHeight="1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</row>
    <row r="944" spans="1:13" ht="15.75" customHeight="1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</row>
    <row r="945" spans="1:13" ht="15.75" customHeight="1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</row>
    <row r="946" spans="1:13" ht="15.75" customHeight="1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</row>
    <row r="947" spans="1:13" ht="15.75" customHeight="1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</row>
    <row r="948" spans="1:13" ht="15.75" customHeight="1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</row>
    <row r="949" spans="1:13" ht="15.75" customHeight="1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</row>
    <row r="950" spans="1:13" ht="15.75" customHeight="1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</row>
    <row r="951" spans="1:13" ht="15.75" customHeight="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</row>
    <row r="952" spans="1:13" ht="15.75" customHeight="1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</row>
    <row r="953" spans="1:13" ht="15.75" customHeight="1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</row>
    <row r="954" spans="1:13" ht="15.75" customHeight="1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</row>
    <row r="955" spans="1:13" ht="15.75" customHeight="1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</row>
    <row r="956" spans="1:13" ht="15.75" customHeight="1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</row>
    <row r="957" spans="1:13" ht="15.75" customHeight="1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</row>
    <row r="958" spans="1:13" ht="15.75" customHeight="1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</row>
    <row r="959" spans="1:13" ht="15.75" customHeight="1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</row>
    <row r="960" spans="1:13" ht="15.75" customHeight="1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</row>
    <row r="961" spans="1:13" ht="15.75" customHeight="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</row>
    <row r="962" spans="1:13" ht="15.75" customHeight="1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</row>
    <row r="963" spans="1:13" ht="15.75" customHeight="1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</row>
    <row r="964" spans="1:13" ht="15.75" customHeight="1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</row>
    <row r="965" spans="1:13" ht="15.75" customHeight="1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</row>
    <row r="966" spans="1:13" ht="15.75" customHeight="1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</row>
    <row r="967" spans="1:13" ht="15.75" customHeight="1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</row>
    <row r="968" spans="1:13" ht="15.75" customHeight="1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</row>
    <row r="969" spans="1:13" ht="15.75" customHeight="1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</row>
    <row r="970" spans="1:13" ht="15.75" customHeight="1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</row>
    <row r="971" spans="1:13" ht="15.75" customHeight="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</row>
    <row r="972" spans="1:13" ht="15.75" customHeight="1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</row>
    <row r="973" spans="1:13" ht="15.75" customHeight="1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</row>
    <row r="974" spans="1:13" ht="15.75" customHeight="1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</row>
    <row r="975" spans="1:13" ht="15.75" customHeight="1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</row>
    <row r="976" spans="1:13" ht="15.75" customHeight="1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</row>
    <row r="977" spans="1:13" ht="15.75" customHeight="1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</row>
    <row r="978" spans="1:13" ht="15.75" customHeight="1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</row>
    <row r="979" spans="1:13" ht="15.75" customHeight="1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</row>
    <row r="980" spans="1:13" ht="15.75" customHeight="1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</row>
    <row r="981" spans="1:13" ht="15.75" customHeight="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</row>
    <row r="982" spans="1:13" ht="15.75" customHeight="1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</row>
    <row r="983" spans="1:13" ht="15.75" customHeight="1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</row>
    <row r="984" spans="1:13" ht="15.75" customHeight="1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</row>
    <row r="985" spans="1:13" ht="15.75" customHeight="1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</row>
    <row r="986" spans="1:13" ht="15.75" customHeight="1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</row>
    <row r="987" spans="1:13" ht="15.75" customHeight="1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</row>
    <row r="988" spans="1:13" ht="15.75" customHeight="1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</row>
    <row r="989" spans="1:13" ht="15.75" customHeight="1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</row>
    <row r="990" spans="1:13" ht="15.75" customHeight="1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</row>
    <row r="991" spans="1:13" ht="15.75" customHeight="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</row>
  </sheetData>
  <mergeCells count="17">
    <mergeCell ref="A10:B11"/>
    <mergeCell ref="D16:G16"/>
    <mergeCell ref="H16:I16"/>
    <mergeCell ref="C10:M11"/>
    <mergeCell ref="A12:M12"/>
    <mergeCell ref="A13:B14"/>
    <mergeCell ref="C13:M14"/>
    <mergeCell ref="A16:A17"/>
    <mergeCell ref="B16:B17"/>
    <mergeCell ref="C16:C17"/>
    <mergeCell ref="J16:M16"/>
    <mergeCell ref="A1:M1"/>
    <mergeCell ref="A2:R2"/>
    <mergeCell ref="A4:B5"/>
    <mergeCell ref="C4:M5"/>
    <mergeCell ref="A7:B8"/>
    <mergeCell ref="C7:M8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5" sqref="B25"/>
    </sheetView>
  </sheetViews>
  <sheetFormatPr defaultColWidth="12.625" defaultRowHeight="15" customHeight="1"/>
  <cols>
    <col min="1" max="1" width="5.25" customWidth="1"/>
    <col min="2" max="2" width="45.125" customWidth="1"/>
    <col min="3" max="3" width="34.375" customWidth="1"/>
    <col min="4" max="4" width="36.875" customWidth="1"/>
    <col min="5" max="5" width="25.75" customWidth="1"/>
    <col min="6" max="26" width="7.625" customWidth="1"/>
  </cols>
  <sheetData>
    <row r="1" spans="1:14">
      <c r="A1" s="132" t="s">
        <v>274</v>
      </c>
      <c r="B1" s="85"/>
      <c r="C1" s="85"/>
      <c r="D1" s="85"/>
      <c r="E1" s="85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A2" s="189" t="s">
        <v>368</v>
      </c>
      <c r="B2" s="85"/>
      <c r="C2" s="85"/>
      <c r="D2" s="85"/>
      <c r="E2" s="85"/>
      <c r="F2" s="66"/>
      <c r="G2" s="66"/>
      <c r="H2" s="66"/>
      <c r="I2" s="66"/>
      <c r="J2" s="66"/>
      <c r="K2" s="66"/>
      <c r="L2" s="66"/>
      <c r="M2" s="66"/>
      <c r="N2" s="66"/>
    </row>
    <row r="3" spans="1:14" ht="15.75">
      <c r="A3" s="82"/>
      <c r="B3" s="82"/>
      <c r="C3" s="82"/>
      <c r="D3" s="82"/>
      <c r="E3" s="82"/>
      <c r="F3" s="66"/>
      <c r="G3" s="66"/>
      <c r="H3" s="66"/>
      <c r="I3" s="66"/>
      <c r="J3" s="66"/>
      <c r="K3" s="66"/>
      <c r="L3" s="66"/>
      <c r="M3" s="66"/>
      <c r="N3" s="66"/>
    </row>
    <row r="4" spans="1:14" ht="12.75" customHeight="1">
      <c r="A4" s="131" t="s">
        <v>6</v>
      </c>
      <c r="B4" s="85"/>
      <c r="C4" s="131"/>
      <c r="D4" s="85"/>
      <c r="E4" s="85"/>
      <c r="F4" s="66"/>
      <c r="G4" s="66"/>
      <c r="H4" s="66"/>
      <c r="I4" s="66"/>
      <c r="J4" s="66"/>
      <c r="K4" s="66"/>
      <c r="L4" s="66"/>
      <c r="M4" s="66"/>
      <c r="N4" s="66"/>
    </row>
    <row r="5" spans="1:14" ht="56.25" customHeight="1">
      <c r="A5" s="85"/>
      <c r="B5" s="85"/>
      <c r="C5" s="86"/>
      <c r="D5" s="86"/>
      <c r="E5" s="86"/>
      <c r="F5" s="66"/>
      <c r="G5" s="66"/>
      <c r="H5" s="66"/>
      <c r="I5" s="66"/>
      <c r="J5" s="66"/>
      <c r="K5" s="66"/>
      <c r="L5" s="66"/>
      <c r="M5" s="66"/>
      <c r="N5" s="66"/>
    </row>
    <row r="6" spans="1:14" ht="15.75">
      <c r="A6" s="82"/>
      <c r="B6" s="82"/>
      <c r="C6" s="82"/>
      <c r="D6" s="82"/>
      <c r="E6" s="82"/>
      <c r="F6" s="66"/>
      <c r="G6" s="66"/>
      <c r="H6" s="66"/>
      <c r="I6" s="66"/>
      <c r="J6" s="66"/>
      <c r="K6" s="66"/>
      <c r="L6" s="66"/>
      <c r="M6" s="66"/>
      <c r="N6" s="66"/>
    </row>
    <row r="7" spans="1:14" ht="15.75" customHeight="1">
      <c r="A7" s="131" t="s">
        <v>7</v>
      </c>
      <c r="B7" s="85"/>
      <c r="C7" s="131"/>
      <c r="D7" s="85"/>
      <c r="E7" s="85"/>
      <c r="F7" s="66"/>
      <c r="G7" s="66"/>
      <c r="H7" s="66"/>
      <c r="I7" s="66"/>
      <c r="J7" s="66"/>
      <c r="K7" s="66"/>
      <c r="L7" s="66"/>
      <c r="M7" s="66"/>
      <c r="N7" s="66"/>
    </row>
    <row r="8" spans="1:14" ht="21.75" customHeight="1">
      <c r="A8" s="85"/>
      <c r="B8" s="85"/>
      <c r="C8" s="86"/>
      <c r="D8" s="86"/>
      <c r="E8" s="86"/>
      <c r="F8" s="66"/>
      <c r="G8" s="66"/>
      <c r="H8" s="66"/>
      <c r="I8" s="66"/>
      <c r="J8" s="66"/>
      <c r="K8" s="66"/>
      <c r="L8" s="66"/>
      <c r="M8" s="66"/>
      <c r="N8" s="66"/>
    </row>
    <row r="9" spans="1:14" ht="15.75">
      <c r="A9" s="82"/>
      <c r="B9" s="82"/>
      <c r="C9" s="82"/>
      <c r="D9" s="82"/>
      <c r="E9" s="82"/>
    </row>
    <row r="10" spans="1:14" ht="21" customHeight="1">
      <c r="A10" s="131" t="s">
        <v>8</v>
      </c>
      <c r="B10" s="85"/>
      <c r="C10" s="131"/>
      <c r="D10" s="85"/>
      <c r="E10" s="85"/>
    </row>
    <row r="11" spans="1:14" ht="21" customHeight="1">
      <c r="A11" s="85"/>
      <c r="B11" s="85"/>
      <c r="C11" s="86"/>
      <c r="D11" s="86"/>
      <c r="E11" s="86"/>
    </row>
    <row r="12" spans="1:14" ht="15.75">
      <c r="A12" s="82"/>
      <c r="B12" s="82"/>
      <c r="C12" s="82"/>
      <c r="D12" s="82"/>
      <c r="E12" s="82"/>
    </row>
    <row r="13" spans="1:14" ht="30.75" customHeight="1">
      <c r="A13" s="131" t="s">
        <v>55</v>
      </c>
      <c r="B13" s="85"/>
      <c r="C13" s="131"/>
      <c r="D13" s="85"/>
      <c r="E13" s="85"/>
    </row>
    <row r="14" spans="1:14" ht="24.75" customHeight="1">
      <c r="A14" s="85"/>
      <c r="B14" s="85"/>
      <c r="C14" s="86"/>
      <c r="D14" s="86"/>
      <c r="E14" s="86"/>
    </row>
    <row r="15" spans="1:14" ht="15.75">
      <c r="A15" s="82"/>
      <c r="B15" s="82"/>
      <c r="C15" s="82"/>
      <c r="D15" s="82"/>
      <c r="E15" s="82"/>
    </row>
    <row r="16" spans="1:14" ht="47.25">
      <c r="A16" s="61" t="s">
        <v>11</v>
      </c>
      <c r="B16" s="61" t="s">
        <v>275</v>
      </c>
      <c r="C16" s="61" t="s">
        <v>276</v>
      </c>
      <c r="D16" s="61" t="s">
        <v>277</v>
      </c>
      <c r="E16" s="61" t="s">
        <v>278</v>
      </c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5.75">
      <c r="A17" s="61">
        <v>1</v>
      </c>
      <c r="B17" s="61"/>
      <c r="C17" s="61"/>
      <c r="D17" s="61"/>
      <c r="E17" s="61">
        <v>0</v>
      </c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.75">
      <c r="A18" s="61">
        <v>2</v>
      </c>
      <c r="B18" s="61"/>
      <c r="C18" s="61"/>
      <c r="D18" s="61"/>
      <c r="E18" s="61">
        <v>0</v>
      </c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5.75">
      <c r="A19" s="61">
        <v>3</v>
      </c>
      <c r="B19" s="61"/>
      <c r="C19" s="61"/>
      <c r="D19" s="61"/>
      <c r="E19" s="61">
        <v>0</v>
      </c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5.75">
      <c r="A20" s="61">
        <v>4</v>
      </c>
      <c r="B20" s="61"/>
      <c r="C20" s="61"/>
      <c r="D20" s="61"/>
      <c r="E20" s="61">
        <v>0</v>
      </c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5.75" customHeight="1">
      <c r="A21" s="61">
        <v>5</v>
      </c>
      <c r="B21" s="61"/>
      <c r="C21" s="61"/>
      <c r="D21" s="61"/>
      <c r="E21" s="61">
        <v>0</v>
      </c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5.75" customHeight="1">
      <c r="A22" s="61">
        <v>6</v>
      </c>
      <c r="B22" s="61"/>
      <c r="C22" s="61"/>
      <c r="D22" s="61"/>
      <c r="E22" s="61">
        <v>0</v>
      </c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5.75" customHeight="1">
      <c r="A23" s="61">
        <v>7</v>
      </c>
      <c r="B23" s="61"/>
      <c r="C23" s="61"/>
      <c r="D23" s="61"/>
      <c r="E23" s="61">
        <v>0</v>
      </c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.75" customHeight="1">
      <c r="A24" s="61">
        <v>8</v>
      </c>
      <c r="B24" s="61"/>
      <c r="C24" s="61"/>
      <c r="D24" s="61"/>
      <c r="E24" s="61">
        <v>0</v>
      </c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5.75" customHeight="1">
      <c r="A25" s="61">
        <v>9</v>
      </c>
      <c r="B25" s="61"/>
      <c r="C25" s="61"/>
      <c r="D25" s="61"/>
      <c r="E25" s="61">
        <v>0</v>
      </c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15.75" customHeight="1">
      <c r="A26" s="61">
        <v>10</v>
      </c>
      <c r="B26" s="61"/>
      <c r="C26" s="61"/>
      <c r="D26" s="61"/>
      <c r="E26" s="61">
        <v>0</v>
      </c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5.75" customHeight="1">
      <c r="A27" s="61">
        <v>11</v>
      </c>
      <c r="B27" s="61"/>
      <c r="C27" s="61"/>
      <c r="D27" s="61"/>
      <c r="E27" s="61">
        <v>0</v>
      </c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5.75" customHeight="1">
      <c r="A28" s="61">
        <v>12</v>
      </c>
      <c r="B28" s="61"/>
      <c r="C28" s="61"/>
      <c r="D28" s="61"/>
      <c r="E28" s="61">
        <v>0</v>
      </c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5.75" customHeight="1">
      <c r="A29" s="61">
        <v>13</v>
      </c>
      <c r="B29" s="61"/>
      <c r="C29" s="61"/>
      <c r="D29" s="61"/>
      <c r="E29" s="61">
        <v>0</v>
      </c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5.75" customHeight="1">
      <c r="A30" s="15"/>
      <c r="B30" s="15"/>
      <c r="C30" s="15"/>
      <c r="D30" s="15"/>
      <c r="E30" s="83">
        <f>SUM(E17:E29)</f>
        <v>0</v>
      </c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.75" customHeight="1"/>
    <row r="37" spans="1:14" ht="15.75" customHeight="1"/>
    <row r="38" spans="1:14" ht="15.75" customHeight="1"/>
    <row r="39" spans="1:14" ht="15.75" customHeight="1"/>
    <row r="40" spans="1:14" ht="15.75" customHeight="1"/>
    <row r="41" spans="1:14" ht="15.75" customHeight="1"/>
    <row r="42" spans="1:14" ht="15.75" customHeight="1"/>
    <row r="43" spans="1:14" ht="15.75" customHeight="1"/>
    <row r="44" spans="1:14" ht="15.75" customHeight="1"/>
    <row r="45" spans="1:14" ht="15.75" customHeight="1"/>
    <row r="46" spans="1:14" ht="15.75" customHeight="1"/>
    <row r="47" spans="1:14" ht="15.75" customHeight="1"/>
    <row r="48" spans="1:1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0:B11"/>
    <mergeCell ref="A13:B14"/>
    <mergeCell ref="A1:E1"/>
    <mergeCell ref="A2:E2"/>
    <mergeCell ref="A4:B5"/>
    <mergeCell ref="C4:E5"/>
    <mergeCell ref="A7:B8"/>
    <mergeCell ref="C7:E8"/>
    <mergeCell ref="C10:E11"/>
    <mergeCell ref="C13:E14"/>
  </mergeCell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.625" defaultRowHeight="15" customHeight="1"/>
  <cols>
    <col min="1" max="1" width="5.25" customWidth="1"/>
    <col min="2" max="2" width="33" customWidth="1"/>
    <col min="3" max="3" width="27.625" customWidth="1"/>
    <col min="4" max="5" width="43" customWidth="1"/>
    <col min="6" max="6" width="38.5" customWidth="1"/>
    <col min="7" max="26" width="7.625" customWidth="1"/>
  </cols>
  <sheetData>
    <row r="1" spans="1:6" ht="14.25">
      <c r="A1" s="91" t="s">
        <v>279</v>
      </c>
      <c r="B1" s="85"/>
      <c r="C1" s="85"/>
      <c r="D1" s="85"/>
      <c r="E1" s="85"/>
      <c r="F1" s="85"/>
    </row>
    <row r="2" spans="1:6" ht="14.25">
      <c r="A2" s="91" t="s">
        <v>195</v>
      </c>
      <c r="B2" s="85"/>
      <c r="C2" s="85"/>
      <c r="D2" s="85"/>
      <c r="E2" s="85"/>
      <c r="F2" s="85"/>
    </row>
    <row r="3" spans="1:6">
      <c r="A3" s="4"/>
      <c r="B3" s="4"/>
      <c r="C3" s="4"/>
      <c r="D3" s="4"/>
      <c r="E3" s="4"/>
      <c r="F3" s="4"/>
    </row>
    <row r="4" spans="1:6" ht="24" customHeight="1">
      <c r="A4" s="102" t="s">
        <v>6</v>
      </c>
      <c r="B4" s="85"/>
      <c r="C4" s="84"/>
      <c r="D4" s="85"/>
      <c r="E4" s="85"/>
      <c r="F4" s="85"/>
    </row>
    <row r="5" spans="1:6" ht="19.5" customHeight="1">
      <c r="A5" s="85"/>
      <c r="B5" s="85"/>
      <c r="C5" s="85"/>
      <c r="D5" s="85"/>
      <c r="E5" s="85"/>
      <c r="F5" s="85"/>
    </row>
    <row r="6" spans="1:6" ht="18" customHeight="1">
      <c r="A6" s="85"/>
      <c r="B6" s="85"/>
      <c r="C6" s="86"/>
      <c r="D6" s="86"/>
      <c r="E6" s="86"/>
      <c r="F6" s="86"/>
    </row>
    <row r="7" spans="1:6">
      <c r="A7" s="4"/>
      <c r="B7" s="4"/>
      <c r="C7" s="4"/>
      <c r="D7" s="4"/>
      <c r="E7" s="4"/>
      <c r="F7" s="4"/>
    </row>
    <row r="8" spans="1:6" ht="14.25">
      <c r="A8" s="102" t="s">
        <v>7</v>
      </c>
      <c r="B8" s="85"/>
      <c r="C8" s="84"/>
      <c r="D8" s="85"/>
      <c r="E8" s="85"/>
      <c r="F8" s="85"/>
    </row>
    <row r="9" spans="1:6" ht="14.25">
      <c r="A9" s="85"/>
      <c r="B9" s="85"/>
      <c r="C9" s="86"/>
      <c r="D9" s="86"/>
      <c r="E9" s="86"/>
      <c r="F9" s="86"/>
    </row>
    <row r="10" spans="1:6">
      <c r="A10" s="4"/>
      <c r="B10" s="4"/>
      <c r="C10" s="4"/>
      <c r="D10" s="4"/>
      <c r="E10" s="4"/>
      <c r="F10" s="4"/>
    </row>
    <row r="11" spans="1:6" ht="14.25">
      <c r="A11" s="102" t="s">
        <v>8</v>
      </c>
      <c r="B11" s="85"/>
      <c r="C11" s="84"/>
      <c r="D11" s="85"/>
      <c r="E11" s="85"/>
      <c r="F11" s="85"/>
    </row>
    <row r="12" spans="1:6" ht="14.25">
      <c r="A12" s="85"/>
      <c r="B12" s="85"/>
      <c r="C12" s="86"/>
      <c r="D12" s="86"/>
      <c r="E12" s="86"/>
      <c r="F12" s="86"/>
    </row>
    <row r="13" spans="1:6" ht="14.25" customHeight="1">
      <c r="A13" s="4"/>
      <c r="B13" s="4"/>
      <c r="C13" s="4"/>
      <c r="D13" s="4"/>
      <c r="E13" s="4"/>
      <c r="F13" s="4"/>
    </row>
    <row r="14" spans="1:6" ht="15" customHeight="1">
      <c r="A14" s="102" t="s">
        <v>55</v>
      </c>
      <c r="B14" s="85"/>
      <c r="C14" s="84"/>
      <c r="D14" s="85"/>
      <c r="E14" s="85"/>
      <c r="F14" s="85"/>
    </row>
    <row r="15" spans="1:6" ht="27" customHeight="1">
      <c r="A15" s="85"/>
      <c r="B15" s="85"/>
      <c r="C15" s="86"/>
      <c r="D15" s="86"/>
      <c r="E15" s="86"/>
      <c r="F15" s="86"/>
    </row>
    <row r="16" spans="1:6">
      <c r="A16" s="4"/>
      <c r="B16" s="4"/>
      <c r="C16" s="4"/>
      <c r="D16" s="4"/>
      <c r="E16" s="4"/>
      <c r="F16" s="4"/>
    </row>
    <row r="17" spans="1:15" ht="60">
      <c r="A17" s="40" t="s">
        <v>56</v>
      </c>
      <c r="B17" s="40" t="s">
        <v>12</v>
      </c>
      <c r="C17" s="40" t="s">
        <v>280</v>
      </c>
      <c r="D17" s="40" t="s">
        <v>281</v>
      </c>
      <c r="E17" s="40" t="s">
        <v>282</v>
      </c>
      <c r="F17" s="40" t="s">
        <v>283</v>
      </c>
      <c r="G17" s="15"/>
      <c r="H17" s="15"/>
      <c r="I17" s="15"/>
      <c r="J17" s="15"/>
      <c r="K17" s="15"/>
      <c r="L17" s="15"/>
      <c r="M17" s="15"/>
      <c r="N17" s="15"/>
      <c r="O17" s="15"/>
    </row>
    <row r="18" spans="1:15">
      <c r="A18" s="40">
        <v>1</v>
      </c>
      <c r="B18" s="40"/>
      <c r="C18" s="40"/>
      <c r="D18" s="40"/>
      <c r="E18" s="40"/>
      <c r="F18" s="40"/>
      <c r="G18" s="15"/>
      <c r="H18" s="15"/>
      <c r="I18" s="15"/>
      <c r="J18" s="15"/>
      <c r="K18" s="15"/>
      <c r="L18" s="15"/>
      <c r="M18" s="15"/>
      <c r="N18" s="15"/>
      <c r="O18" s="15"/>
    </row>
    <row r="19" spans="1:15">
      <c r="A19" s="40">
        <v>2</v>
      </c>
      <c r="B19" s="40"/>
      <c r="C19" s="40"/>
      <c r="D19" s="40"/>
      <c r="E19" s="40"/>
      <c r="F19" s="40"/>
      <c r="G19" s="15"/>
      <c r="H19" s="15"/>
      <c r="I19" s="15"/>
      <c r="J19" s="15"/>
      <c r="K19" s="15"/>
      <c r="L19" s="15"/>
      <c r="M19" s="15"/>
      <c r="N19" s="15"/>
      <c r="O19" s="15"/>
    </row>
    <row r="20" spans="1:15">
      <c r="A20" s="40">
        <v>3</v>
      </c>
      <c r="B20" s="40"/>
      <c r="C20" s="40"/>
      <c r="D20" s="40"/>
      <c r="E20" s="40"/>
      <c r="F20" s="40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15.75" customHeight="1">
      <c r="A21" s="40">
        <v>4</v>
      </c>
      <c r="B21" s="40"/>
      <c r="C21" s="40"/>
      <c r="D21" s="40"/>
      <c r="E21" s="40"/>
      <c r="F21" s="40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5.75" customHeight="1">
      <c r="A22" s="40">
        <v>5</v>
      </c>
      <c r="B22" s="40"/>
      <c r="C22" s="40"/>
      <c r="D22" s="40"/>
      <c r="E22" s="40"/>
      <c r="F22" s="40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15.75" customHeight="1">
      <c r="A23" s="40">
        <v>6</v>
      </c>
      <c r="B23" s="40"/>
      <c r="C23" s="40"/>
      <c r="D23" s="40"/>
      <c r="E23" s="40"/>
      <c r="F23" s="40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15.75" customHeight="1">
      <c r="A24" s="40">
        <v>7</v>
      </c>
      <c r="B24" s="40"/>
      <c r="C24" s="40"/>
      <c r="D24" s="40"/>
      <c r="E24" s="40"/>
      <c r="F24" s="40"/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15.75" customHeight="1">
      <c r="A25" s="40">
        <v>8</v>
      </c>
      <c r="B25" s="40"/>
      <c r="C25" s="40"/>
      <c r="D25" s="40"/>
      <c r="E25" s="40"/>
      <c r="F25" s="40"/>
      <c r="G25" s="15"/>
      <c r="H25" s="15"/>
      <c r="I25" s="15"/>
      <c r="J25" s="15"/>
      <c r="K25" s="15"/>
      <c r="L25" s="15"/>
      <c r="M25" s="15"/>
      <c r="N25" s="15"/>
      <c r="O25" s="15"/>
    </row>
    <row r="26" spans="1:15" ht="15.75" customHeight="1">
      <c r="A26" s="40">
        <v>9</v>
      </c>
      <c r="B26" s="40"/>
      <c r="C26" s="40"/>
      <c r="D26" s="40"/>
      <c r="E26" s="40"/>
      <c r="F26" s="40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5.75" customHeight="1">
      <c r="A27" s="40">
        <v>10</v>
      </c>
      <c r="B27" s="40"/>
      <c r="C27" s="40"/>
      <c r="D27" s="40"/>
      <c r="E27" s="40"/>
      <c r="F27" s="40"/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15.75" customHeight="1">
      <c r="A28" s="40">
        <v>11</v>
      </c>
      <c r="B28" s="40"/>
      <c r="C28" s="40"/>
      <c r="D28" s="40"/>
      <c r="E28" s="40"/>
      <c r="F28" s="40"/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15.75" customHeight="1">
      <c r="A29" s="40">
        <v>12</v>
      </c>
      <c r="B29" s="40"/>
      <c r="C29" s="40"/>
      <c r="D29" s="40"/>
      <c r="E29" s="40"/>
      <c r="F29" s="40"/>
      <c r="G29" s="15"/>
      <c r="H29" s="15"/>
      <c r="I29" s="15"/>
      <c r="J29" s="15"/>
      <c r="K29" s="15"/>
      <c r="L29" s="15"/>
      <c r="M29" s="15"/>
      <c r="N29" s="15"/>
      <c r="O29" s="15"/>
    </row>
    <row r="30" spans="1:15" ht="15.75" customHeight="1">
      <c r="A30" s="40">
        <v>13</v>
      </c>
      <c r="B30" s="40"/>
      <c r="C30" s="40"/>
      <c r="D30" s="40"/>
      <c r="E30" s="40"/>
      <c r="F30" s="40"/>
    </row>
    <row r="31" spans="1:15" ht="15.75" customHeight="1">
      <c r="A31" s="40">
        <v>14</v>
      </c>
      <c r="B31" s="40"/>
      <c r="C31" s="40"/>
      <c r="D31" s="40"/>
      <c r="E31" s="40"/>
      <c r="F31" s="40"/>
    </row>
    <row r="32" spans="1:15" ht="15.75" customHeight="1">
      <c r="A32" s="40">
        <v>15</v>
      </c>
      <c r="B32" s="40"/>
      <c r="C32" s="40"/>
      <c r="D32" s="40"/>
      <c r="E32" s="40"/>
      <c r="F32" s="40"/>
    </row>
    <row r="33" spans="1:6" ht="15.75" customHeight="1">
      <c r="A33" s="40">
        <v>16</v>
      </c>
      <c r="B33" s="40"/>
      <c r="C33" s="40"/>
      <c r="D33" s="40"/>
      <c r="E33" s="40"/>
      <c r="F33" s="40"/>
    </row>
    <row r="34" spans="1:6" ht="15.75" customHeight="1"/>
    <row r="35" spans="1:6" ht="15.75" customHeight="1"/>
    <row r="36" spans="1:6" ht="15.75" customHeight="1"/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1:B12"/>
    <mergeCell ref="A14:B15"/>
    <mergeCell ref="A1:F1"/>
    <mergeCell ref="A2:F2"/>
    <mergeCell ref="A4:B6"/>
    <mergeCell ref="C4:F6"/>
    <mergeCell ref="A8:B9"/>
    <mergeCell ref="C8:F9"/>
    <mergeCell ref="C11:F12"/>
    <mergeCell ref="C14:F15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результаты реализации программ </vt:lpstr>
      <vt:lpstr>достижение обучающихся </vt:lpstr>
      <vt:lpstr>эффективность педагога</vt:lpstr>
      <vt:lpstr>кол-во обучающихся </vt:lpstr>
      <vt:lpstr>Организация мероприятий </vt:lpstr>
      <vt:lpstr>социальные партнёры </vt:lpstr>
      <vt:lpstr>обратная связь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Пользователь Windows</cp:lastModifiedBy>
  <dcterms:created xsi:type="dcterms:W3CDTF">2014-09-25T03:54:54Z</dcterms:created>
  <dcterms:modified xsi:type="dcterms:W3CDTF">2021-09-29T10:27:53Z</dcterms:modified>
</cp:coreProperties>
</file>